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<sst xmlns="http://schemas.openxmlformats.org/spreadsheetml/2006/main" count="288" uniqueCount="88">
  <si>
    <t>KDO?</t>
  </si>
  <si>
    <t>Známka:</t>
  </si>
  <si>
    <t>Váha:</t>
  </si>
  <si>
    <r>
      <t xml:space="preserve">Sandra
</t>
    </r>
    <r>
      <rPr>
        <b/>
        <sz val="12"/>
        <rFont val="Arial"/>
        <family val="2"/>
      </rPr>
      <t>[V]</t>
    </r>
    <r>
      <rPr>
        <b/>
        <i/>
        <sz val="12"/>
        <rFont val="Arial"/>
        <family val="2"/>
      </rPr>
      <t xml:space="preserve"> </t>
    </r>
  </si>
  <si>
    <r>
      <t>Jana</t>
    </r>
    <r>
      <rPr>
        <b/>
        <sz val="12"/>
        <rFont val="Arial"/>
        <family val="2"/>
      </rPr>
      <t xml:space="preserve">
[V]</t>
    </r>
  </si>
  <si>
    <r>
      <t>Jelena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[V]</t>
    </r>
  </si>
  <si>
    <r>
      <t>Petra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[V]</t>
    </r>
  </si>
  <si>
    <r>
      <t>Bára Čižková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[V]</t>
    </r>
  </si>
  <si>
    <r>
      <t xml:space="preserve">Bára Vaněčková
</t>
    </r>
    <r>
      <rPr>
        <b/>
        <sz val="12"/>
        <rFont val="Arial"/>
        <family val="2"/>
      </rPr>
      <t>[V]</t>
    </r>
  </si>
  <si>
    <r>
      <t xml:space="preserve">Anna 
</t>
    </r>
    <r>
      <rPr>
        <b/>
        <sz val="12"/>
        <rFont val="Arial"/>
        <family val="2"/>
      </rPr>
      <t>[V]</t>
    </r>
  </si>
  <si>
    <r>
      <t>Kristýna</t>
    </r>
    <r>
      <rPr>
        <b/>
        <sz val="12"/>
        <rFont val="Arial"/>
        <family val="2"/>
      </rPr>
      <t xml:space="preserve">
[V]</t>
    </r>
  </si>
  <si>
    <r>
      <t xml:space="preserve">Bára Mikysková
</t>
    </r>
    <r>
      <rPr>
        <b/>
        <sz val="12"/>
        <rFont val="Arial"/>
        <family val="2"/>
      </rPr>
      <t>[V]</t>
    </r>
  </si>
  <si>
    <r>
      <t>Andrea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[V]</t>
    </r>
  </si>
  <si>
    <r>
      <t xml:space="preserve">Bára Pešková
</t>
    </r>
    <r>
      <rPr>
        <b/>
        <sz val="12"/>
        <rFont val="Arial"/>
        <family val="2"/>
      </rPr>
      <t>[V]</t>
    </r>
  </si>
  <si>
    <r>
      <t xml:space="preserve">Jakub
</t>
    </r>
    <r>
      <rPr>
        <b/>
        <sz val="12"/>
        <rFont val="Arial"/>
        <family val="2"/>
      </rPr>
      <t>[V]</t>
    </r>
  </si>
  <si>
    <r>
      <t xml:space="preserve">Marko
</t>
    </r>
    <r>
      <rPr>
        <b/>
        <sz val="12"/>
        <rFont val="Arial"/>
        <family val="2"/>
      </rPr>
      <t>[V]</t>
    </r>
  </si>
  <si>
    <r>
      <t>Štěpán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[V]</t>
    </r>
  </si>
  <si>
    <t>písnička 06/09</t>
  </si>
  <si>
    <t>zk. dopis 06/09</t>
  </si>
  <si>
    <t>písnička 08/09</t>
  </si>
  <si>
    <r>
      <t xml:space="preserve">Marek
</t>
    </r>
    <r>
      <rPr>
        <b/>
        <sz val="12"/>
        <rFont val="Arial"/>
        <family val="2"/>
      </rPr>
      <t>[V]</t>
    </r>
  </si>
  <si>
    <t>zk. min. časy 12/09</t>
  </si>
  <si>
    <t>tvoř.min.čas 15/09</t>
  </si>
  <si>
    <t>užití.min.čas 22/09</t>
  </si>
  <si>
    <t>slovíčka 1, zk 22/09</t>
  </si>
  <si>
    <t>zk. min. časy 22/09</t>
  </si>
  <si>
    <t>užití.min.čas 26/09</t>
  </si>
  <si>
    <t>slovíčka 1, zk 29/09</t>
  </si>
  <si>
    <t>zk. čtení 29/09</t>
  </si>
  <si>
    <t>zk. čtení 03/10</t>
  </si>
  <si>
    <t>DELE poslech 03/10</t>
  </si>
  <si>
    <t>užití.min.čas 06/10</t>
  </si>
  <si>
    <t>Tamara</t>
  </si>
  <si>
    <t>zk. čtení 06/10</t>
  </si>
  <si>
    <t>test, kino 06/10</t>
  </si>
  <si>
    <t>zk. Slovíčka 1 06/10</t>
  </si>
  <si>
    <t>zk. Slovíčka 2 13/10</t>
  </si>
  <si>
    <t>úkol min. časy 13/10</t>
  </si>
  <si>
    <t>bud. čas 17/10</t>
  </si>
  <si>
    <t>zk. Mat. Tema. Cine, teatro, música 24/10</t>
  </si>
  <si>
    <t>úkol min. časy 24/10</t>
  </si>
  <si>
    <t>test Historie 3/11</t>
  </si>
  <si>
    <t>SER, ESTAR, HAY 10/11/08</t>
  </si>
  <si>
    <t>test Historie 10/11</t>
  </si>
  <si>
    <t>úkol Córdoba 11/10/08</t>
  </si>
  <si>
    <t>zk.rozkazy 21.11.</t>
  </si>
  <si>
    <t>slovíčka 3, zk 24.11</t>
  </si>
  <si>
    <t>slovíčka 3, zk 24.11.</t>
  </si>
  <si>
    <t>rozkazy 24.11.</t>
  </si>
  <si>
    <t>SER, ESTAR, HAY 21/11</t>
  </si>
  <si>
    <t>maturitní témata</t>
  </si>
  <si>
    <t>TEST 1-3 1/12</t>
  </si>
  <si>
    <t>kondicionál&amp;plusquam. 15/12</t>
  </si>
  <si>
    <t xml:space="preserve">Sandra [V] </t>
  </si>
  <si>
    <t>Jana [V]</t>
  </si>
  <si>
    <t>Jelena [V]</t>
  </si>
  <si>
    <t>Petra [V]</t>
  </si>
  <si>
    <t>Bára Vaněčková [V]</t>
  </si>
  <si>
    <t>Anna [V]</t>
  </si>
  <si>
    <t xml:space="preserve"> </t>
  </si>
  <si>
    <t>Kristýna [V]</t>
  </si>
  <si>
    <t>Bára Mikysková [V]</t>
  </si>
  <si>
    <t>Andrea [V]</t>
  </si>
  <si>
    <t>Bára Pešková [V]</t>
  </si>
  <si>
    <t>Jakub [V]</t>
  </si>
  <si>
    <t>Marko [V]</t>
  </si>
  <si>
    <t>Marek [V]</t>
  </si>
  <si>
    <t>Štěpán [V]</t>
  </si>
  <si>
    <t>Poznámky</t>
  </si>
  <si>
    <t>pokud extrémně nepokazí lednové pětiminutovky</t>
  </si>
  <si>
    <t>na hraně, musí v lednu dostávat známky do 2</t>
  </si>
  <si>
    <t>na hraně, bude-li dostávat v lednu známky do 3, zlepší se za 3
měla by být zkoušena ze slovíček a doplnit si pětiminutovku na budoucí čas</t>
  </si>
  <si>
    <t>Bára Čížková [V]</t>
  </si>
  <si>
    <t>NE</t>
  </si>
  <si>
    <t>ANO</t>
  </si>
  <si>
    <t>spíše NE</t>
  </si>
  <si>
    <t>velmi těsně, chce-li 1, měla by se nechat vyzkoušet eventuélně dostat v lednu většinu známek 1</t>
  </si>
  <si>
    <t>měl by splnit maturitní povinnosti a napsat lednové pětiminutovky do 2</t>
  </si>
  <si>
    <t>měl by splnit maturitní povinnosti a příliš nepokazit lednové pětiminutovky</t>
  </si>
  <si>
    <t>neměl by extrémně pokazit lednové pětiminutovky</t>
  </si>
  <si>
    <t>bude si muset doplnit budoucí čas, SER, ESTAR, HAY a slovíčka 
průřezově za všechny 4 lekce, až toto nastane, dostane známku dle průměru (nejspíše za 3), při oslňujících znalostech eventuélně za 2</t>
  </si>
  <si>
    <t xml:space="preserve">Může 
dostat lepší? </t>
  </si>
  <si>
    <t>Může
dostat horší?</t>
  </si>
  <si>
    <t>měla by si dopsat velký test a nechat se ústně vyzkoušet 
průřezově za látku 1. - 4. lekce, chce-li 1</t>
  </si>
  <si>
    <t>neklaskifikace</t>
  </si>
  <si>
    <t>Na 
vysvědčení?</t>
  </si>
  <si>
    <t>pokud extrémně nepokazí lednové známky
měla by si dopsat pětiminutovky na budoucí čas a rozkazovací způsob
neměla by dále chybět</t>
  </si>
  <si>
    <t>Kdo?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</si>
</sst>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textRotation="90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/>
    </xf>
    <xf numFmtId="0" fontId="1" fillId="3" borderId="9" xfId="0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workbookViewId="0" topLeftCell="A45">
      <selection activeCell="V69" sqref="V69"/>
    </sheetView>
  </sheetViews>
  <sheetFormatPr defaultColWidth="9.140625" defaultRowHeight="12.75"/>
  <cols>
    <col min="1" max="1" width="13.7109375" style="0" customWidth="1"/>
    <col min="2" max="31" width="3.57421875" style="0" customWidth="1"/>
    <col min="32" max="32" width="9.28125" style="0" customWidth="1"/>
    <col min="33" max="62" width="3.57421875" style="0" customWidth="1"/>
  </cols>
  <sheetData>
    <row r="1" ht="13.5" thickBot="1">
      <c r="A1" t="s">
        <v>0</v>
      </c>
    </row>
    <row r="2" spans="1:32" ht="60" customHeight="1">
      <c r="A2" s="7" t="s">
        <v>3</v>
      </c>
      <c r="B2" s="6" t="s">
        <v>21</v>
      </c>
      <c r="C2" s="6" t="s">
        <v>22</v>
      </c>
      <c r="D2" s="6" t="s">
        <v>23</v>
      </c>
      <c r="E2" s="6" t="s">
        <v>31</v>
      </c>
      <c r="F2" s="6" t="s">
        <v>34</v>
      </c>
      <c r="G2" s="6" t="s">
        <v>38</v>
      </c>
      <c r="H2" s="6" t="s">
        <v>41</v>
      </c>
      <c r="I2" s="6" t="s">
        <v>48</v>
      </c>
      <c r="J2" s="6" t="s">
        <v>42</v>
      </c>
      <c r="K2" s="6" t="s">
        <v>51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3"/>
    </row>
    <row r="3" spans="1:62" ht="12.75">
      <c r="A3" s="4" t="s">
        <v>1</v>
      </c>
      <c r="B3" s="8">
        <v>1</v>
      </c>
      <c r="C3" s="8">
        <v>2</v>
      </c>
      <c r="D3" s="10">
        <v>1.5</v>
      </c>
      <c r="E3" s="8">
        <v>1</v>
      </c>
      <c r="F3" s="8">
        <v>1</v>
      </c>
      <c r="G3" s="8">
        <v>1</v>
      </c>
      <c r="H3" s="8">
        <v>2</v>
      </c>
      <c r="I3" s="8">
        <v>1</v>
      </c>
      <c r="J3" s="10">
        <v>2.5</v>
      </c>
      <c r="K3" s="8">
        <v>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>
        <f>SUM(AG3:BJ3)/SUM(B4:AE4)</f>
        <v>1.391304347826087</v>
      </c>
      <c r="AG3">
        <f>B3*B4</f>
        <v>3</v>
      </c>
      <c r="AH3">
        <f aca="true" t="shared" si="0" ref="AH3:BG3">C3*C4</f>
        <v>4</v>
      </c>
      <c r="AI3">
        <f t="shared" si="0"/>
        <v>3</v>
      </c>
      <c r="AJ3">
        <f t="shared" si="0"/>
        <v>2</v>
      </c>
      <c r="AK3">
        <f t="shared" si="0"/>
        <v>1</v>
      </c>
      <c r="AL3">
        <f t="shared" si="0"/>
        <v>2</v>
      </c>
      <c r="AM3">
        <f t="shared" si="0"/>
        <v>6</v>
      </c>
      <c r="AN3">
        <f t="shared" si="0"/>
        <v>2</v>
      </c>
      <c r="AO3">
        <f t="shared" si="0"/>
        <v>5</v>
      </c>
      <c r="AP3">
        <f t="shared" si="0"/>
        <v>4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>AC3*AC4</f>
        <v>0</v>
      </c>
      <c r="BI3">
        <f>AD3*AD4</f>
        <v>0</v>
      </c>
      <c r="BJ3">
        <f>AE3*AE4</f>
        <v>0</v>
      </c>
    </row>
    <row r="4" spans="1:32" ht="13.5" thickBot="1">
      <c r="A4" s="5" t="s">
        <v>2</v>
      </c>
      <c r="B4" s="1">
        <v>3</v>
      </c>
      <c r="C4" s="1">
        <v>2</v>
      </c>
      <c r="D4" s="1">
        <v>2</v>
      </c>
      <c r="E4" s="1">
        <v>2</v>
      </c>
      <c r="F4" s="1">
        <v>1</v>
      </c>
      <c r="G4" s="1">
        <v>2</v>
      </c>
      <c r="H4" s="1">
        <v>3</v>
      </c>
      <c r="I4" s="1">
        <v>2</v>
      </c>
      <c r="J4" s="1">
        <v>2</v>
      </c>
      <c r="K4" s="1">
        <v>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</row>
    <row r="5" spans="1:32" ht="60" customHeight="1">
      <c r="A5" s="7" t="s">
        <v>4</v>
      </c>
      <c r="B5" s="6" t="s">
        <v>17</v>
      </c>
      <c r="C5" s="6" t="s">
        <v>22</v>
      </c>
      <c r="D5" s="6" t="s">
        <v>31</v>
      </c>
      <c r="E5" s="6" t="s">
        <v>35</v>
      </c>
      <c r="F5" s="6" t="s">
        <v>34</v>
      </c>
      <c r="G5" s="6" t="s">
        <v>38</v>
      </c>
      <c r="H5" s="6" t="s">
        <v>40</v>
      </c>
      <c r="I5" s="6" t="s">
        <v>42</v>
      </c>
      <c r="J5" s="6" t="s">
        <v>43</v>
      </c>
      <c r="K5" s="6" t="s">
        <v>48</v>
      </c>
      <c r="L5" s="6" t="s">
        <v>51</v>
      </c>
      <c r="M5" s="6" t="s">
        <v>52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"/>
    </row>
    <row r="6" spans="1:62" ht="12.75">
      <c r="A6" s="4" t="s">
        <v>1</v>
      </c>
      <c r="B6" s="8">
        <v>1</v>
      </c>
      <c r="C6" s="10">
        <v>3.5</v>
      </c>
      <c r="D6" s="8">
        <v>3</v>
      </c>
      <c r="E6" s="10">
        <v>1.5</v>
      </c>
      <c r="F6" s="8">
        <v>1</v>
      </c>
      <c r="G6" s="8">
        <v>1</v>
      </c>
      <c r="H6" s="8">
        <v>1</v>
      </c>
      <c r="I6" s="8">
        <v>4</v>
      </c>
      <c r="J6" s="8">
        <v>2</v>
      </c>
      <c r="K6" s="8">
        <v>2</v>
      </c>
      <c r="L6" s="8">
        <v>2</v>
      </c>
      <c r="M6" s="10">
        <v>1.5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>
        <f>SUM(AG6:BJ6)/SUM(B7:AE7)</f>
        <v>2.06</v>
      </c>
      <c r="AG6">
        <f aca="true" t="shared" si="1" ref="AG6:BJ6">B6*B7</f>
        <v>1</v>
      </c>
      <c r="AH6">
        <f t="shared" si="1"/>
        <v>7</v>
      </c>
      <c r="AI6">
        <f t="shared" si="1"/>
        <v>6</v>
      </c>
      <c r="AJ6">
        <f t="shared" si="1"/>
        <v>4.5</v>
      </c>
      <c r="AK6">
        <f t="shared" si="1"/>
        <v>1</v>
      </c>
      <c r="AL6">
        <f t="shared" si="1"/>
        <v>2</v>
      </c>
      <c r="AM6">
        <f t="shared" si="1"/>
        <v>1</v>
      </c>
      <c r="AN6">
        <f t="shared" si="1"/>
        <v>8</v>
      </c>
      <c r="AO6">
        <f t="shared" si="1"/>
        <v>6</v>
      </c>
      <c r="AP6">
        <f t="shared" si="1"/>
        <v>4</v>
      </c>
      <c r="AQ6">
        <f t="shared" si="1"/>
        <v>8</v>
      </c>
      <c r="AR6">
        <f t="shared" si="1"/>
        <v>3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  <c r="BA6">
        <f t="shared" si="1"/>
        <v>0</v>
      </c>
      <c r="BB6">
        <f t="shared" si="1"/>
        <v>0</v>
      </c>
      <c r="BC6">
        <f t="shared" si="1"/>
        <v>0</v>
      </c>
      <c r="BD6">
        <f t="shared" si="1"/>
        <v>0</v>
      </c>
      <c r="BE6">
        <f t="shared" si="1"/>
        <v>0</v>
      </c>
      <c r="BF6">
        <f t="shared" si="1"/>
        <v>0</v>
      </c>
      <c r="BG6">
        <f t="shared" si="1"/>
        <v>0</v>
      </c>
      <c r="BH6">
        <f t="shared" si="1"/>
        <v>0</v>
      </c>
      <c r="BI6">
        <f t="shared" si="1"/>
        <v>0</v>
      </c>
      <c r="BJ6">
        <f t="shared" si="1"/>
        <v>0</v>
      </c>
    </row>
    <row r="7" spans="1:32" ht="13.5" thickBot="1">
      <c r="A7" s="5" t="s">
        <v>2</v>
      </c>
      <c r="B7" s="1">
        <v>1</v>
      </c>
      <c r="C7" s="1">
        <v>2</v>
      </c>
      <c r="D7" s="1">
        <v>2</v>
      </c>
      <c r="E7" s="1">
        <v>3</v>
      </c>
      <c r="F7" s="1">
        <v>1</v>
      </c>
      <c r="G7" s="1">
        <v>2</v>
      </c>
      <c r="H7" s="1">
        <v>1</v>
      </c>
      <c r="I7" s="1">
        <v>2</v>
      </c>
      <c r="J7" s="1">
        <v>3</v>
      </c>
      <c r="K7" s="1">
        <v>2</v>
      </c>
      <c r="L7" s="1">
        <v>4</v>
      </c>
      <c r="M7" s="1">
        <v>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</row>
    <row r="8" spans="1:32" ht="60" customHeight="1">
      <c r="A8" s="7" t="s">
        <v>5</v>
      </c>
      <c r="B8" s="6" t="s">
        <v>19</v>
      </c>
      <c r="C8" s="6" t="s">
        <v>22</v>
      </c>
      <c r="D8" s="6" t="s">
        <v>23</v>
      </c>
      <c r="E8" s="6" t="s">
        <v>31</v>
      </c>
      <c r="F8" s="6" t="s">
        <v>34</v>
      </c>
      <c r="G8" s="6" t="s">
        <v>36</v>
      </c>
      <c r="H8" s="6" t="s">
        <v>38</v>
      </c>
      <c r="I8" s="6" t="s">
        <v>41</v>
      </c>
      <c r="J8" s="6" t="s">
        <v>42</v>
      </c>
      <c r="K8" s="6" t="s">
        <v>51</v>
      </c>
      <c r="L8" s="6" t="s">
        <v>52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"/>
    </row>
    <row r="9" spans="1:62" ht="12.75">
      <c r="A9" s="4" t="s">
        <v>1</v>
      </c>
      <c r="B9" s="8">
        <v>1</v>
      </c>
      <c r="C9" s="10">
        <v>2.5</v>
      </c>
      <c r="D9" s="8">
        <v>3</v>
      </c>
      <c r="E9" s="8">
        <v>2.5</v>
      </c>
      <c r="F9" s="8">
        <v>5</v>
      </c>
      <c r="G9" s="8">
        <v>3</v>
      </c>
      <c r="H9" s="8">
        <v>2</v>
      </c>
      <c r="I9" s="8">
        <v>1</v>
      </c>
      <c r="J9" s="10">
        <v>2.5</v>
      </c>
      <c r="K9" s="8">
        <v>3</v>
      </c>
      <c r="L9" s="10">
        <v>1.5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>
        <f>SUM(AG9:BJ9)/SUM(B10:AE10)</f>
        <v>2.4166666666666665</v>
      </c>
      <c r="AG9">
        <f aca="true" t="shared" si="2" ref="AG9:BJ9">B9*B10</f>
        <v>1</v>
      </c>
      <c r="AH9">
        <f t="shared" si="2"/>
        <v>5</v>
      </c>
      <c r="AI9">
        <f t="shared" si="2"/>
        <v>6</v>
      </c>
      <c r="AJ9">
        <f t="shared" si="2"/>
        <v>5</v>
      </c>
      <c r="AK9">
        <f t="shared" si="2"/>
        <v>5</v>
      </c>
      <c r="AL9">
        <f t="shared" si="2"/>
        <v>9</v>
      </c>
      <c r="AM9">
        <f t="shared" si="2"/>
        <v>4</v>
      </c>
      <c r="AN9">
        <f t="shared" si="2"/>
        <v>3</v>
      </c>
      <c r="AO9">
        <f t="shared" si="2"/>
        <v>5</v>
      </c>
      <c r="AP9">
        <f t="shared" si="2"/>
        <v>12</v>
      </c>
      <c r="AQ9">
        <f t="shared" si="2"/>
        <v>3</v>
      </c>
      <c r="AR9">
        <f t="shared" si="2"/>
        <v>0</v>
      </c>
      <c r="AS9">
        <f t="shared" si="2"/>
        <v>0</v>
      </c>
      <c r="AT9">
        <f t="shared" si="2"/>
        <v>0</v>
      </c>
      <c r="AU9">
        <f t="shared" si="2"/>
        <v>0</v>
      </c>
      <c r="AV9">
        <f t="shared" si="2"/>
        <v>0</v>
      </c>
      <c r="AW9">
        <f t="shared" si="2"/>
        <v>0</v>
      </c>
      <c r="AX9">
        <f t="shared" si="2"/>
        <v>0</v>
      </c>
      <c r="AY9">
        <f t="shared" si="2"/>
        <v>0</v>
      </c>
      <c r="AZ9">
        <f t="shared" si="2"/>
        <v>0</v>
      </c>
      <c r="BA9">
        <f t="shared" si="2"/>
        <v>0</v>
      </c>
      <c r="BB9">
        <f t="shared" si="2"/>
        <v>0</v>
      </c>
      <c r="BC9">
        <f t="shared" si="2"/>
        <v>0</v>
      </c>
      <c r="BD9">
        <f t="shared" si="2"/>
        <v>0</v>
      </c>
      <c r="BE9">
        <f t="shared" si="2"/>
        <v>0</v>
      </c>
      <c r="BF9">
        <f t="shared" si="2"/>
        <v>0</v>
      </c>
      <c r="BG9">
        <f t="shared" si="2"/>
        <v>0</v>
      </c>
      <c r="BH9">
        <f t="shared" si="2"/>
        <v>0</v>
      </c>
      <c r="BI9">
        <f t="shared" si="2"/>
        <v>0</v>
      </c>
      <c r="BJ9">
        <f t="shared" si="2"/>
        <v>0</v>
      </c>
    </row>
    <row r="10" spans="1:32" ht="13.5" thickBot="1">
      <c r="A10" s="5" t="s">
        <v>2</v>
      </c>
      <c r="B10" s="1">
        <v>1</v>
      </c>
      <c r="C10" s="1">
        <v>2</v>
      </c>
      <c r="D10" s="1">
        <v>2</v>
      </c>
      <c r="E10" s="1">
        <v>2</v>
      </c>
      <c r="F10" s="1">
        <v>1</v>
      </c>
      <c r="G10" s="1">
        <v>3</v>
      </c>
      <c r="H10" s="1">
        <v>2</v>
      </c>
      <c r="I10" s="1">
        <v>3</v>
      </c>
      <c r="J10" s="1">
        <v>2</v>
      </c>
      <c r="K10" s="1">
        <v>4</v>
      </c>
      <c r="L10" s="1"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</row>
    <row r="11" spans="1:32" ht="60" customHeight="1">
      <c r="A11" s="7" t="s">
        <v>6</v>
      </c>
      <c r="B11" s="6" t="s">
        <v>23</v>
      </c>
      <c r="C11" s="6" t="s">
        <v>31</v>
      </c>
      <c r="D11" s="6" t="s">
        <v>34</v>
      </c>
      <c r="E11" s="6" t="s">
        <v>41</v>
      </c>
      <c r="F11" s="6" t="s">
        <v>42</v>
      </c>
      <c r="G11" s="6" t="s">
        <v>44</v>
      </c>
      <c r="H11" s="6" t="s">
        <v>48</v>
      </c>
      <c r="I11" s="6" t="s">
        <v>51</v>
      </c>
      <c r="J11" s="6" t="s">
        <v>52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"/>
    </row>
    <row r="12" spans="1:62" ht="12.75">
      <c r="A12" s="4" t="s">
        <v>1</v>
      </c>
      <c r="B12" s="8">
        <v>4</v>
      </c>
      <c r="C12" s="8">
        <v>5</v>
      </c>
      <c r="D12" s="8">
        <v>5</v>
      </c>
      <c r="E12" s="8">
        <v>3</v>
      </c>
      <c r="F12" s="8">
        <v>3</v>
      </c>
      <c r="G12" s="8">
        <v>5</v>
      </c>
      <c r="H12" s="8">
        <v>4</v>
      </c>
      <c r="I12" s="8">
        <v>3</v>
      </c>
      <c r="J12" s="8">
        <v>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>
        <f>SUM(AG12:BJ12)/SUM(B13:AE13)</f>
        <v>3.526315789473684</v>
      </c>
      <c r="AG12">
        <f aca="true" t="shared" si="3" ref="AG12:BJ12">B12*B13</f>
        <v>8</v>
      </c>
      <c r="AH12">
        <f t="shared" si="3"/>
        <v>10</v>
      </c>
      <c r="AI12">
        <f t="shared" si="3"/>
        <v>5</v>
      </c>
      <c r="AJ12">
        <f t="shared" si="3"/>
        <v>9</v>
      </c>
      <c r="AK12">
        <f t="shared" si="3"/>
        <v>6</v>
      </c>
      <c r="AL12">
        <f t="shared" si="3"/>
        <v>5</v>
      </c>
      <c r="AM12">
        <f t="shared" si="3"/>
        <v>8</v>
      </c>
      <c r="AN12">
        <f t="shared" si="3"/>
        <v>12</v>
      </c>
      <c r="AO12">
        <f t="shared" si="3"/>
        <v>4</v>
      </c>
      <c r="AP12">
        <f t="shared" si="3"/>
        <v>0</v>
      </c>
      <c r="AQ12">
        <f t="shared" si="3"/>
        <v>0</v>
      </c>
      <c r="AR12">
        <f t="shared" si="3"/>
        <v>0</v>
      </c>
      <c r="AS12">
        <f t="shared" si="3"/>
        <v>0</v>
      </c>
      <c r="AT12">
        <f t="shared" si="3"/>
        <v>0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3"/>
        <v>0</v>
      </c>
      <c r="BF12">
        <f t="shared" si="3"/>
        <v>0</v>
      </c>
      <c r="BG12">
        <f t="shared" si="3"/>
        <v>0</v>
      </c>
      <c r="BH12">
        <f t="shared" si="3"/>
        <v>0</v>
      </c>
      <c r="BI12">
        <f t="shared" si="3"/>
        <v>0</v>
      </c>
      <c r="BJ12">
        <f t="shared" si="3"/>
        <v>0</v>
      </c>
    </row>
    <row r="13" spans="1:32" ht="13.5" thickBot="1">
      <c r="A13" s="5" t="s">
        <v>2</v>
      </c>
      <c r="B13" s="1">
        <v>2</v>
      </c>
      <c r="C13" s="1">
        <v>2</v>
      </c>
      <c r="D13" s="1">
        <v>1</v>
      </c>
      <c r="E13" s="1">
        <v>3</v>
      </c>
      <c r="F13" s="1">
        <v>2</v>
      </c>
      <c r="G13" s="1">
        <v>1</v>
      </c>
      <c r="H13" s="1">
        <v>2</v>
      </c>
      <c r="I13" s="1">
        <v>4</v>
      </c>
      <c r="J13" s="1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</row>
    <row r="14" spans="1:32" ht="60" customHeight="1">
      <c r="A14" s="7" t="s">
        <v>7</v>
      </c>
      <c r="B14" s="6" t="s">
        <v>18</v>
      </c>
      <c r="C14" s="6" t="s">
        <v>22</v>
      </c>
      <c r="D14" s="6" t="s">
        <v>23</v>
      </c>
      <c r="E14" s="6" t="s">
        <v>31</v>
      </c>
      <c r="F14" s="6" t="s">
        <v>34</v>
      </c>
      <c r="G14" s="6" t="s">
        <v>38</v>
      </c>
      <c r="H14" s="6" t="s">
        <v>41</v>
      </c>
      <c r="I14" s="6" t="s">
        <v>42</v>
      </c>
      <c r="J14" s="6" t="s">
        <v>44</v>
      </c>
      <c r="K14" s="6" t="s">
        <v>48</v>
      </c>
      <c r="L14" s="6" t="s">
        <v>51</v>
      </c>
      <c r="M14" s="6" t="s">
        <v>52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"/>
    </row>
    <row r="15" spans="1:62" ht="12.75">
      <c r="A15" s="4" t="s">
        <v>1</v>
      </c>
      <c r="B15" s="8">
        <v>3</v>
      </c>
      <c r="C15" s="8">
        <v>1</v>
      </c>
      <c r="D15" s="10">
        <v>3.5</v>
      </c>
      <c r="E15" s="10">
        <v>1.5</v>
      </c>
      <c r="F15" s="8">
        <v>5</v>
      </c>
      <c r="G15" s="8">
        <v>1</v>
      </c>
      <c r="H15" s="8">
        <v>2</v>
      </c>
      <c r="I15" s="10">
        <v>3.5</v>
      </c>
      <c r="J15" s="8">
        <v>5</v>
      </c>
      <c r="K15" s="8">
        <v>3</v>
      </c>
      <c r="L15" s="8">
        <v>2</v>
      </c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>
        <f>SUM(AG15:BJ15)/SUM(B16:AE16)</f>
        <v>2.4615384615384617</v>
      </c>
      <c r="AG15">
        <f aca="true" t="shared" si="4" ref="AG15:BJ15">B15*B16</f>
        <v>9</v>
      </c>
      <c r="AH15">
        <f t="shared" si="4"/>
        <v>2</v>
      </c>
      <c r="AI15">
        <f t="shared" si="4"/>
        <v>7</v>
      </c>
      <c r="AJ15">
        <f t="shared" si="4"/>
        <v>3</v>
      </c>
      <c r="AK15">
        <f t="shared" si="4"/>
        <v>5</v>
      </c>
      <c r="AL15">
        <f t="shared" si="4"/>
        <v>2</v>
      </c>
      <c r="AM15">
        <f t="shared" si="4"/>
        <v>6</v>
      </c>
      <c r="AN15">
        <f t="shared" si="4"/>
        <v>7</v>
      </c>
      <c r="AO15">
        <f t="shared" si="4"/>
        <v>5</v>
      </c>
      <c r="AP15">
        <f t="shared" si="4"/>
        <v>6</v>
      </c>
      <c r="AQ15">
        <f t="shared" si="4"/>
        <v>8</v>
      </c>
      <c r="AR15">
        <f t="shared" si="4"/>
        <v>4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E15">
        <f t="shared" si="4"/>
        <v>0</v>
      </c>
      <c r="BF15">
        <f t="shared" si="4"/>
        <v>0</v>
      </c>
      <c r="BG15">
        <f t="shared" si="4"/>
        <v>0</v>
      </c>
      <c r="BH15">
        <f t="shared" si="4"/>
        <v>0</v>
      </c>
      <c r="BI15">
        <f t="shared" si="4"/>
        <v>0</v>
      </c>
      <c r="BJ15">
        <f t="shared" si="4"/>
        <v>0</v>
      </c>
    </row>
    <row r="16" spans="1:32" ht="13.5" thickBot="1">
      <c r="A16" s="5" t="s">
        <v>2</v>
      </c>
      <c r="B16" s="1">
        <v>3</v>
      </c>
      <c r="C16" s="1">
        <v>2</v>
      </c>
      <c r="D16" s="1">
        <v>2</v>
      </c>
      <c r="E16" s="1">
        <v>2</v>
      </c>
      <c r="F16" s="1">
        <v>1</v>
      </c>
      <c r="G16" s="1">
        <v>2</v>
      </c>
      <c r="H16" s="1">
        <v>3</v>
      </c>
      <c r="I16" s="1">
        <v>2</v>
      </c>
      <c r="J16" s="1">
        <v>1</v>
      </c>
      <c r="K16" s="1">
        <v>2</v>
      </c>
      <c r="L16" s="1">
        <v>4</v>
      </c>
      <c r="M16" s="1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:32" ht="60" customHeight="1">
      <c r="A17" s="7" t="s">
        <v>8</v>
      </c>
      <c r="B17" s="11" t="s">
        <v>33</v>
      </c>
      <c r="C17" s="6" t="s">
        <v>31</v>
      </c>
      <c r="D17" s="6" t="s">
        <v>34</v>
      </c>
      <c r="E17" s="6" t="s">
        <v>41</v>
      </c>
      <c r="F17" s="6" t="s">
        <v>42</v>
      </c>
      <c r="G17" s="6" t="s">
        <v>47</v>
      </c>
      <c r="H17" s="6" t="s">
        <v>51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3"/>
    </row>
    <row r="18" spans="1:62" ht="12.75">
      <c r="A18" s="4" t="s">
        <v>1</v>
      </c>
      <c r="B18" s="8">
        <v>2</v>
      </c>
      <c r="C18" s="8">
        <v>2</v>
      </c>
      <c r="D18" s="8">
        <v>1</v>
      </c>
      <c r="E18" s="8">
        <v>3</v>
      </c>
      <c r="F18" s="8">
        <v>2</v>
      </c>
      <c r="G18" s="8">
        <v>3</v>
      </c>
      <c r="H18" s="8">
        <v>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>
        <f>SUM(AG18:BJ18)/SUM(B19:AE19)</f>
        <v>2.2777777777777777</v>
      </c>
      <c r="AG18">
        <f aca="true" t="shared" si="5" ref="AG18:BJ18">B18*B19</f>
        <v>6</v>
      </c>
      <c r="AH18">
        <f t="shared" si="5"/>
        <v>4</v>
      </c>
      <c r="AI18">
        <f t="shared" si="5"/>
        <v>1</v>
      </c>
      <c r="AJ18">
        <f t="shared" si="5"/>
        <v>9</v>
      </c>
      <c r="AK18">
        <f t="shared" si="5"/>
        <v>4</v>
      </c>
      <c r="AL18">
        <f t="shared" si="5"/>
        <v>9</v>
      </c>
      <c r="AM18">
        <f t="shared" si="5"/>
        <v>8</v>
      </c>
      <c r="AN18">
        <f t="shared" si="5"/>
        <v>0</v>
      </c>
      <c r="AO18">
        <f t="shared" si="5"/>
        <v>0</v>
      </c>
      <c r="AP18">
        <f t="shared" si="5"/>
        <v>0</v>
      </c>
      <c r="AQ18">
        <f t="shared" si="5"/>
        <v>0</v>
      </c>
      <c r="AR18">
        <f t="shared" si="5"/>
        <v>0</v>
      </c>
      <c r="AS18">
        <f t="shared" si="5"/>
        <v>0</v>
      </c>
      <c r="AT18">
        <f t="shared" si="5"/>
        <v>0</v>
      </c>
      <c r="AU18">
        <f t="shared" si="5"/>
        <v>0</v>
      </c>
      <c r="AV18">
        <f t="shared" si="5"/>
        <v>0</v>
      </c>
      <c r="AW18">
        <f t="shared" si="5"/>
        <v>0</v>
      </c>
      <c r="AX18">
        <f t="shared" si="5"/>
        <v>0</v>
      </c>
      <c r="AY18">
        <f t="shared" si="5"/>
        <v>0</v>
      </c>
      <c r="AZ18">
        <f t="shared" si="5"/>
        <v>0</v>
      </c>
      <c r="BA18">
        <f t="shared" si="5"/>
        <v>0</v>
      </c>
      <c r="BB18">
        <f t="shared" si="5"/>
        <v>0</v>
      </c>
      <c r="BC18">
        <f t="shared" si="5"/>
        <v>0</v>
      </c>
      <c r="BD18">
        <f t="shared" si="5"/>
        <v>0</v>
      </c>
      <c r="BE18">
        <f t="shared" si="5"/>
        <v>0</v>
      </c>
      <c r="BF18">
        <f t="shared" si="5"/>
        <v>0</v>
      </c>
      <c r="BG18">
        <f t="shared" si="5"/>
        <v>0</v>
      </c>
      <c r="BH18">
        <f t="shared" si="5"/>
        <v>0</v>
      </c>
      <c r="BI18">
        <f t="shared" si="5"/>
        <v>0</v>
      </c>
      <c r="BJ18">
        <f t="shared" si="5"/>
        <v>0</v>
      </c>
    </row>
    <row r="19" spans="1:32" ht="13.5" thickBot="1">
      <c r="A19" s="5" t="s">
        <v>2</v>
      </c>
      <c r="B19" s="1">
        <v>3</v>
      </c>
      <c r="C19" s="1">
        <v>2</v>
      </c>
      <c r="D19" s="1">
        <v>1</v>
      </c>
      <c r="E19" s="1">
        <v>3</v>
      </c>
      <c r="F19" s="1">
        <v>2</v>
      </c>
      <c r="G19" s="1">
        <v>3</v>
      </c>
      <c r="H19" s="1">
        <v>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</row>
    <row r="20" spans="1:32" ht="60" customHeight="1">
      <c r="A20" s="7" t="s">
        <v>9</v>
      </c>
      <c r="B20" s="6" t="s">
        <v>21</v>
      </c>
      <c r="C20" s="6" t="s">
        <v>22</v>
      </c>
      <c r="D20" s="6" t="s">
        <v>23</v>
      </c>
      <c r="E20" s="6" t="s">
        <v>31</v>
      </c>
      <c r="F20" s="6" t="s">
        <v>34</v>
      </c>
      <c r="G20" s="6" t="s">
        <v>38</v>
      </c>
      <c r="H20" s="6" t="s">
        <v>41</v>
      </c>
      <c r="I20" s="6" t="s">
        <v>48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3"/>
    </row>
    <row r="21" spans="1:62" ht="12.75">
      <c r="A21" s="4" t="s">
        <v>1</v>
      </c>
      <c r="B21" s="8">
        <v>2</v>
      </c>
      <c r="C21" s="8">
        <v>2</v>
      </c>
      <c r="D21" s="8">
        <v>2</v>
      </c>
      <c r="E21" s="8">
        <v>2</v>
      </c>
      <c r="F21" s="8">
        <v>1</v>
      </c>
      <c r="G21" s="8">
        <v>2</v>
      </c>
      <c r="H21" s="8">
        <v>1</v>
      </c>
      <c r="I21" s="8">
        <v>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>
        <f>SUM(AG21:BJ21)/SUM(B22:AE22)</f>
        <v>1.7647058823529411</v>
      </c>
      <c r="AG21">
        <f aca="true" t="shared" si="6" ref="AG21:BJ21">B21*B22</f>
        <v>6</v>
      </c>
      <c r="AH21">
        <f t="shared" si="6"/>
        <v>4</v>
      </c>
      <c r="AI21">
        <f t="shared" si="6"/>
        <v>4</v>
      </c>
      <c r="AJ21">
        <f t="shared" si="6"/>
        <v>4</v>
      </c>
      <c r="AK21">
        <f t="shared" si="6"/>
        <v>1</v>
      </c>
      <c r="AL21">
        <f t="shared" si="6"/>
        <v>4</v>
      </c>
      <c r="AM21">
        <f t="shared" si="6"/>
        <v>3</v>
      </c>
      <c r="AN21">
        <f t="shared" si="6"/>
        <v>4</v>
      </c>
      <c r="AO21">
        <f t="shared" si="6"/>
        <v>0</v>
      </c>
      <c r="AP21">
        <f t="shared" si="6"/>
        <v>0</v>
      </c>
      <c r="AQ21">
        <f t="shared" si="6"/>
        <v>0</v>
      </c>
      <c r="AR21">
        <f t="shared" si="6"/>
        <v>0</v>
      </c>
      <c r="AS21">
        <f t="shared" si="6"/>
        <v>0</v>
      </c>
      <c r="AT21">
        <f t="shared" si="6"/>
        <v>0</v>
      </c>
      <c r="AU21">
        <f t="shared" si="6"/>
        <v>0</v>
      </c>
      <c r="AV21">
        <f t="shared" si="6"/>
        <v>0</v>
      </c>
      <c r="AW21">
        <f t="shared" si="6"/>
        <v>0</v>
      </c>
      <c r="AX21">
        <f t="shared" si="6"/>
        <v>0</v>
      </c>
      <c r="AY21">
        <f t="shared" si="6"/>
        <v>0</v>
      </c>
      <c r="AZ21">
        <f t="shared" si="6"/>
        <v>0</v>
      </c>
      <c r="BA21">
        <f t="shared" si="6"/>
        <v>0</v>
      </c>
      <c r="BB21">
        <f t="shared" si="6"/>
        <v>0</v>
      </c>
      <c r="BC21">
        <f t="shared" si="6"/>
        <v>0</v>
      </c>
      <c r="BD21">
        <f t="shared" si="6"/>
        <v>0</v>
      </c>
      <c r="BE21">
        <f t="shared" si="6"/>
        <v>0</v>
      </c>
      <c r="BF21">
        <f t="shared" si="6"/>
        <v>0</v>
      </c>
      <c r="BG21">
        <f t="shared" si="6"/>
        <v>0</v>
      </c>
      <c r="BH21">
        <f t="shared" si="6"/>
        <v>0</v>
      </c>
      <c r="BI21">
        <f t="shared" si="6"/>
        <v>0</v>
      </c>
      <c r="BJ21">
        <f t="shared" si="6"/>
        <v>0</v>
      </c>
    </row>
    <row r="22" spans="1:32" ht="13.5" thickBot="1">
      <c r="A22" s="5" t="s">
        <v>2</v>
      </c>
      <c r="B22" s="1">
        <v>3</v>
      </c>
      <c r="C22" s="1">
        <v>2</v>
      </c>
      <c r="D22" s="1">
        <v>2</v>
      </c>
      <c r="E22" s="1">
        <v>2</v>
      </c>
      <c r="F22" s="1">
        <v>1</v>
      </c>
      <c r="G22" s="1">
        <v>2</v>
      </c>
      <c r="H22" s="1">
        <v>3</v>
      </c>
      <c r="I22" s="1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:32" ht="60" customHeight="1">
      <c r="A23" s="7" t="s">
        <v>10</v>
      </c>
      <c r="B23" s="6" t="s">
        <v>19</v>
      </c>
      <c r="C23" s="6" t="s">
        <v>25</v>
      </c>
      <c r="D23" s="6" t="s">
        <v>23</v>
      </c>
      <c r="E23" s="6" t="s">
        <v>34</v>
      </c>
      <c r="F23" s="6" t="s">
        <v>38</v>
      </c>
      <c r="G23" s="6" t="s">
        <v>41</v>
      </c>
      <c r="H23" s="6" t="s">
        <v>42</v>
      </c>
      <c r="I23" s="6" t="s">
        <v>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"/>
    </row>
    <row r="24" spans="1:62" ht="12.75">
      <c r="A24" s="4" t="s">
        <v>1</v>
      </c>
      <c r="B24" s="8">
        <v>1</v>
      </c>
      <c r="C24" s="8">
        <v>1</v>
      </c>
      <c r="D24" s="8">
        <v>3</v>
      </c>
      <c r="E24" s="8">
        <v>3</v>
      </c>
      <c r="F24" s="10">
        <v>1.5</v>
      </c>
      <c r="G24" s="8">
        <v>2</v>
      </c>
      <c r="H24" s="8">
        <v>3</v>
      </c>
      <c r="I24" s="8">
        <v>3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>
        <f>SUM(AG24:BJ24)/SUM(B25:AE25)</f>
        <v>2.2222222222222223</v>
      </c>
      <c r="AG24">
        <f aca="true" t="shared" si="7" ref="AG24:BJ24">B24*B25</f>
        <v>1</v>
      </c>
      <c r="AH24">
        <f t="shared" si="7"/>
        <v>3</v>
      </c>
      <c r="AI24">
        <f t="shared" si="7"/>
        <v>6</v>
      </c>
      <c r="AJ24">
        <f t="shared" si="7"/>
        <v>3</v>
      </c>
      <c r="AK24">
        <f t="shared" si="7"/>
        <v>3</v>
      </c>
      <c r="AL24">
        <f t="shared" si="7"/>
        <v>6</v>
      </c>
      <c r="AM24">
        <f t="shared" si="7"/>
        <v>6</v>
      </c>
      <c r="AN24">
        <f t="shared" si="7"/>
        <v>12</v>
      </c>
      <c r="AO24">
        <f t="shared" si="7"/>
        <v>0</v>
      </c>
      <c r="AP24">
        <f t="shared" si="7"/>
        <v>0</v>
      </c>
      <c r="AQ24">
        <f t="shared" si="7"/>
        <v>0</v>
      </c>
      <c r="AR24">
        <f t="shared" si="7"/>
        <v>0</v>
      </c>
      <c r="AS24">
        <f t="shared" si="7"/>
        <v>0</v>
      </c>
      <c r="AT24">
        <f t="shared" si="7"/>
        <v>0</v>
      </c>
      <c r="AU24">
        <f t="shared" si="7"/>
        <v>0</v>
      </c>
      <c r="AV24">
        <f t="shared" si="7"/>
        <v>0</v>
      </c>
      <c r="AW24">
        <f t="shared" si="7"/>
        <v>0</v>
      </c>
      <c r="AX24">
        <f t="shared" si="7"/>
        <v>0</v>
      </c>
      <c r="AY24">
        <f t="shared" si="7"/>
        <v>0</v>
      </c>
      <c r="AZ24">
        <f t="shared" si="7"/>
        <v>0</v>
      </c>
      <c r="BA24">
        <f t="shared" si="7"/>
        <v>0</v>
      </c>
      <c r="BB24">
        <f t="shared" si="7"/>
        <v>0</v>
      </c>
      <c r="BC24">
        <f t="shared" si="7"/>
        <v>0</v>
      </c>
      <c r="BD24">
        <f t="shared" si="7"/>
        <v>0</v>
      </c>
      <c r="BE24">
        <f t="shared" si="7"/>
        <v>0</v>
      </c>
      <c r="BF24">
        <f t="shared" si="7"/>
        <v>0</v>
      </c>
      <c r="BG24">
        <f t="shared" si="7"/>
        <v>0</v>
      </c>
      <c r="BH24">
        <f t="shared" si="7"/>
        <v>0</v>
      </c>
      <c r="BI24">
        <f t="shared" si="7"/>
        <v>0</v>
      </c>
      <c r="BJ24">
        <f t="shared" si="7"/>
        <v>0</v>
      </c>
    </row>
    <row r="25" spans="1:32" ht="13.5" thickBot="1">
      <c r="A25" s="5" t="s">
        <v>2</v>
      </c>
      <c r="B25" s="1">
        <v>1</v>
      </c>
      <c r="C25" s="1">
        <v>3</v>
      </c>
      <c r="D25" s="1">
        <v>2</v>
      </c>
      <c r="E25" s="1">
        <v>1</v>
      </c>
      <c r="F25" s="1">
        <v>2</v>
      </c>
      <c r="G25" s="1">
        <v>3</v>
      </c>
      <c r="H25" s="1">
        <v>2</v>
      </c>
      <c r="I25" s="1">
        <v>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</row>
    <row r="26" spans="1:32" ht="60" customHeight="1">
      <c r="A26" s="7" t="s">
        <v>11</v>
      </c>
      <c r="B26" s="6" t="s">
        <v>19</v>
      </c>
      <c r="C26" s="6" t="s">
        <v>22</v>
      </c>
      <c r="D26" s="6" t="s">
        <v>24</v>
      </c>
      <c r="E26" s="6" t="s">
        <v>23</v>
      </c>
      <c r="F26" s="6" t="s">
        <v>30</v>
      </c>
      <c r="G26" s="6" t="s">
        <v>31</v>
      </c>
      <c r="H26" s="6" t="s">
        <v>34</v>
      </c>
      <c r="I26" s="6" t="s">
        <v>38</v>
      </c>
      <c r="J26" s="6" t="s">
        <v>39</v>
      </c>
      <c r="K26" s="6" t="s">
        <v>41</v>
      </c>
      <c r="L26" s="6" t="s">
        <v>42</v>
      </c>
      <c r="M26" s="6" t="s">
        <v>44</v>
      </c>
      <c r="N26" s="6" t="s">
        <v>50</v>
      </c>
      <c r="O26" s="6" t="s">
        <v>50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3"/>
    </row>
    <row r="27" spans="1:62" ht="12.75">
      <c r="A27" s="4" t="s">
        <v>1</v>
      </c>
      <c r="B27" s="8">
        <v>1</v>
      </c>
      <c r="C27" s="8">
        <v>1</v>
      </c>
      <c r="D27" s="10">
        <v>2.5</v>
      </c>
      <c r="E27" s="8">
        <v>3</v>
      </c>
      <c r="F27" s="8">
        <v>1</v>
      </c>
      <c r="G27" s="8">
        <v>3</v>
      </c>
      <c r="H27" s="8">
        <v>5</v>
      </c>
      <c r="I27" s="8">
        <v>2</v>
      </c>
      <c r="J27" s="8">
        <v>2</v>
      </c>
      <c r="K27" s="8">
        <v>1</v>
      </c>
      <c r="L27" s="8">
        <v>2</v>
      </c>
      <c r="M27" s="8">
        <v>5</v>
      </c>
      <c r="N27" s="8">
        <v>1</v>
      </c>
      <c r="O27" s="8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>
        <f>SUM(AG27:BJ27)/SUM(B28:AE28)</f>
        <v>2.1</v>
      </c>
      <c r="AG27">
        <f aca="true" t="shared" si="8" ref="AG27:BJ27">B27*B28</f>
        <v>1</v>
      </c>
      <c r="AH27">
        <f t="shared" si="8"/>
        <v>2</v>
      </c>
      <c r="AI27">
        <f t="shared" si="8"/>
        <v>7.5</v>
      </c>
      <c r="AJ27">
        <f t="shared" si="8"/>
        <v>6</v>
      </c>
      <c r="AK27">
        <f t="shared" si="8"/>
        <v>1</v>
      </c>
      <c r="AL27">
        <f t="shared" si="8"/>
        <v>6</v>
      </c>
      <c r="AM27">
        <f t="shared" si="8"/>
        <v>5</v>
      </c>
      <c r="AN27">
        <f t="shared" si="8"/>
        <v>4</v>
      </c>
      <c r="AO27">
        <f t="shared" si="8"/>
        <v>6</v>
      </c>
      <c r="AP27">
        <f t="shared" si="8"/>
        <v>3</v>
      </c>
      <c r="AQ27">
        <f t="shared" si="8"/>
        <v>4</v>
      </c>
      <c r="AR27">
        <f t="shared" si="8"/>
        <v>5</v>
      </c>
      <c r="AS27">
        <f t="shared" si="8"/>
        <v>1</v>
      </c>
      <c r="AT27">
        <f t="shared" si="8"/>
        <v>1</v>
      </c>
      <c r="AU27">
        <f t="shared" si="8"/>
        <v>0</v>
      </c>
      <c r="AV27">
        <f t="shared" si="8"/>
        <v>0</v>
      </c>
      <c r="AW27">
        <f t="shared" si="8"/>
        <v>0</v>
      </c>
      <c r="AX27">
        <f t="shared" si="8"/>
        <v>0</v>
      </c>
      <c r="AY27">
        <f t="shared" si="8"/>
        <v>0</v>
      </c>
      <c r="AZ27">
        <f t="shared" si="8"/>
        <v>0</v>
      </c>
      <c r="BA27">
        <f t="shared" si="8"/>
        <v>0</v>
      </c>
      <c r="BB27">
        <f t="shared" si="8"/>
        <v>0</v>
      </c>
      <c r="BC27">
        <f t="shared" si="8"/>
        <v>0</v>
      </c>
      <c r="BD27">
        <f t="shared" si="8"/>
        <v>0</v>
      </c>
      <c r="BE27">
        <f t="shared" si="8"/>
        <v>0</v>
      </c>
      <c r="BF27">
        <f t="shared" si="8"/>
        <v>0</v>
      </c>
      <c r="BG27">
        <f t="shared" si="8"/>
        <v>0</v>
      </c>
      <c r="BH27">
        <f t="shared" si="8"/>
        <v>0</v>
      </c>
      <c r="BI27">
        <f t="shared" si="8"/>
        <v>0</v>
      </c>
      <c r="BJ27">
        <f t="shared" si="8"/>
        <v>0</v>
      </c>
    </row>
    <row r="28" spans="1:32" ht="13.5" thickBot="1">
      <c r="A28" s="5" t="s">
        <v>2</v>
      </c>
      <c r="B28" s="1">
        <v>1</v>
      </c>
      <c r="C28" s="1">
        <v>2</v>
      </c>
      <c r="D28" s="1">
        <v>3</v>
      </c>
      <c r="E28" s="1">
        <v>2</v>
      </c>
      <c r="F28" s="1">
        <v>1</v>
      </c>
      <c r="G28" s="1">
        <v>2</v>
      </c>
      <c r="H28" s="1">
        <v>1</v>
      </c>
      <c r="I28" s="1">
        <v>2</v>
      </c>
      <c r="J28" s="1">
        <v>3</v>
      </c>
      <c r="K28" s="1">
        <v>3</v>
      </c>
      <c r="L28" s="1">
        <v>2</v>
      </c>
      <c r="M28" s="1">
        <v>1</v>
      </c>
      <c r="N28" s="1">
        <v>1</v>
      </c>
      <c r="O28" s="1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:32" ht="60" customHeight="1">
      <c r="A29" s="7" t="s">
        <v>12</v>
      </c>
      <c r="B29" s="6" t="s">
        <v>22</v>
      </c>
      <c r="C29" s="6" t="s">
        <v>23</v>
      </c>
      <c r="D29" s="6" t="s">
        <v>27</v>
      </c>
      <c r="E29" s="6" t="s">
        <v>31</v>
      </c>
      <c r="F29" s="6" t="s">
        <v>34</v>
      </c>
      <c r="G29" s="6" t="s">
        <v>38</v>
      </c>
      <c r="H29" s="6" t="s">
        <v>41</v>
      </c>
      <c r="I29" s="6" t="s">
        <v>42</v>
      </c>
      <c r="J29" s="6" t="s">
        <v>44</v>
      </c>
      <c r="K29" s="6" t="s">
        <v>45</v>
      </c>
      <c r="L29" s="6" t="s">
        <v>48</v>
      </c>
      <c r="M29" s="6" t="s">
        <v>51</v>
      </c>
      <c r="N29" s="6" t="s">
        <v>52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"/>
    </row>
    <row r="30" spans="1:62" ht="12.75">
      <c r="A30" s="4" t="s">
        <v>1</v>
      </c>
      <c r="B30" s="8">
        <v>2</v>
      </c>
      <c r="C30" s="8">
        <v>2</v>
      </c>
      <c r="D30" s="8">
        <v>2</v>
      </c>
      <c r="E30" s="8">
        <v>2</v>
      </c>
      <c r="F30" s="8">
        <v>1</v>
      </c>
      <c r="G30" s="8">
        <v>1</v>
      </c>
      <c r="H30" s="8">
        <v>2</v>
      </c>
      <c r="I30" s="8">
        <v>2</v>
      </c>
      <c r="J30" s="8">
        <v>1</v>
      </c>
      <c r="K30" s="8">
        <v>2</v>
      </c>
      <c r="L30" s="8">
        <v>1</v>
      </c>
      <c r="M30" s="8">
        <v>1</v>
      </c>
      <c r="N30" s="10">
        <v>1.5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>
        <f>SUM(AG30:BJ30)/SUM(B31:AE31)</f>
        <v>1.6206896551724137</v>
      </c>
      <c r="AG30">
        <f aca="true" t="shared" si="9" ref="AG30:BJ30">B30*B31</f>
        <v>4</v>
      </c>
      <c r="AH30">
        <f t="shared" si="9"/>
        <v>4</v>
      </c>
      <c r="AI30">
        <f t="shared" si="9"/>
        <v>6</v>
      </c>
      <c r="AJ30">
        <f t="shared" si="9"/>
        <v>4</v>
      </c>
      <c r="AK30">
        <f t="shared" si="9"/>
        <v>1</v>
      </c>
      <c r="AL30">
        <f t="shared" si="9"/>
        <v>2</v>
      </c>
      <c r="AM30">
        <f t="shared" si="9"/>
        <v>6</v>
      </c>
      <c r="AN30">
        <f t="shared" si="9"/>
        <v>4</v>
      </c>
      <c r="AO30">
        <f t="shared" si="9"/>
        <v>1</v>
      </c>
      <c r="AP30">
        <f t="shared" si="9"/>
        <v>6</v>
      </c>
      <c r="AQ30">
        <f t="shared" si="9"/>
        <v>2</v>
      </c>
      <c r="AR30">
        <f t="shared" si="9"/>
        <v>4</v>
      </c>
      <c r="AS30">
        <f t="shared" si="9"/>
        <v>3</v>
      </c>
      <c r="AT30">
        <f t="shared" si="9"/>
        <v>0</v>
      </c>
      <c r="AU30">
        <f t="shared" si="9"/>
        <v>0</v>
      </c>
      <c r="AV30">
        <f t="shared" si="9"/>
        <v>0</v>
      </c>
      <c r="AW30">
        <f t="shared" si="9"/>
        <v>0</v>
      </c>
      <c r="AX30">
        <f t="shared" si="9"/>
        <v>0</v>
      </c>
      <c r="AY30">
        <f t="shared" si="9"/>
        <v>0</v>
      </c>
      <c r="AZ30">
        <f t="shared" si="9"/>
        <v>0</v>
      </c>
      <c r="BA30">
        <f t="shared" si="9"/>
        <v>0</v>
      </c>
      <c r="BB30">
        <f t="shared" si="9"/>
        <v>0</v>
      </c>
      <c r="BC30">
        <f t="shared" si="9"/>
        <v>0</v>
      </c>
      <c r="BD30">
        <f t="shared" si="9"/>
        <v>0</v>
      </c>
      <c r="BE30">
        <f t="shared" si="9"/>
        <v>0</v>
      </c>
      <c r="BF30">
        <f t="shared" si="9"/>
        <v>0</v>
      </c>
      <c r="BG30">
        <f t="shared" si="9"/>
        <v>0</v>
      </c>
      <c r="BH30">
        <f t="shared" si="9"/>
        <v>0</v>
      </c>
      <c r="BI30">
        <f t="shared" si="9"/>
        <v>0</v>
      </c>
      <c r="BJ30">
        <f t="shared" si="9"/>
        <v>0</v>
      </c>
    </row>
    <row r="31" spans="1:32" ht="13.5" thickBot="1">
      <c r="A31" s="5" t="s">
        <v>2</v>
      </c>
      <c r="B31" s="1">
        <v>2</v>
      </c>
      <c r="C31" s="1">
        <v>2</v>
      </c>
      <c r="D31" s="1">
        <v>3</v>
      </c>
      <c r="E31" s="1">
        <v>2</v>
      </c>
      <c r="F31" s="1">
        <v>1</v>
      </c>
      <c r="G31" s="1">
        <v>2</v>
      </c>
      <c r="H31" s="1">
        <v>3</v>
      </c>
      <c r="I31" s="1">
        <v>2</v>
      </c>
      <c r="J31" s="1">
        <v>1</v>
      </c>
      <c r="K31" s="1">
        <v>3</v>
      </c>
      <c r="L31" s="1">
        <v>2</v>
      </c>
      <c r="M31" s="1">
        <v>4</v>
      </c>
      <c r="N31" s="1">
        <v>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</row>
    <row r="32" spans="1:32" ht="60" customHeight="1">
      <c r="A32" s="7" t="s">
        <v>13</v>
      </c>
      <c r="B32" s="6" t="s">
        <v>22</v>
      </c>
      <c r="C32" s="6" t="s">
        <v>26</v>
      </c>
      <c r="D32" s="11" t="s">
        <v>29</v>
      </c>
      <c r="E32" s="6" t="s">
        <v>31</v>
      </c>
      <c r="F32" s="6" t="s">
        <v>34</v>
      </c>
      <c r="G32" s="6" t="s">
        <v>38</v>
      </c>
      <c r="H32" s="6" t="s">
        <v>41</v>
      </c>
      <c r="I32" s="6" t="s">
        <v>42</v>
      </c>
      <c r="J32" s="6" t="s">
        <v>44</v>
      </c>
      <c r="K32" s="6" t="s">
        <v>48</v>
      </c>
      <c r="L32" s="6" t="s">
        <v>51</v>
      </c>
      <c r="M32" s="6" t="s">
        <v>52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"/>
    </row>
    <row r="33" spans="1:62" ht="12.75">
      <c r="A33" s="4" t="s">
        <v>1</v>
      </c>
      <c r="B33" s="8">
        <v>3</v>
      </c>
      <c r="C33" s="8">
        <v>3</v>
      </c>
      <c r="D33" s="8">
        <v>3</v>
      </c>
      <c r="E33" s="8">
        <v>3</v>
      </c>
      <c r="F33" s="8">
        <v>3</v>
      </c>
      <c r="G33" s="8">
        <v>1</v>
      </c>
      <c r="H33" s="8">
        <v>1</v>
      </c>
      <c r="I33" s="8">
        <v>3</v>
      </c>
      <c r="J33" s="8">
        <v>1</v>
      </c>
      <c r="K33" s="8">
        <v>1</v>
      </c>
      <c r="L33" s="8">
        <v>3</v>
      </c>
      <c r="M33" s="10">
        <v>1.5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>
        <f>SUM(AG33:BJ33)/SUM(B34:AE34)</f>
        <v>2.2962962962962963</v>
      </c>
      <c r="AG33">
        <f aca="true" t="shared" si="10" ref="AG33:BJ33">B33*B34</f>
        <v>6</v>
      </c>
      <c r="AH33">
        <f t="shared" si="10"/>
        <v>6</v>
      </c>
      <c r="AI33">
        <f t="shared" si="10"/>
        <v>9</v>
      </c>
      <c r="AJ33">
        <f t="shared" si="10"/>
        <v>9</v>
      </c>
      <c r="AK33">
        <f t="shared" si="10"/>
        <v>3</v>
      </c>
      <c r="AL33">
        <f t="shared" si="10"/>
        <v>2</v>
      </c>
      <c r="AM33">
        <f t="shared" si="10"/>
        <v>3</v>
      </c>
      <c r="AN33">
        <f t="shared" si="10"/>
        <v>6</v>
      </c>
      <c r="AO33">
        <f t="shared" si="10"/>
        <v>1</v>
      </c>
      <c r="AP33">
        <f t="shared" si="10"/>
        <v>2</v>
      </c>
      <c r="AQ33">
        <f t="shared" si="10"/>
        <v>12</v>
      </c>
      <c r="AR33">
        <f t="shared" si="10"/>
        <v>3</v>
      </c>
      <c r="AS33">
        <f t="shared" si="10"/>
        <v>0</v>
      </c>
      <c r="AT33">
        <f t="shared" si="10"/>
        <v>0</v>
      </c>
      <c r="AU33">
        <f t="shared" si="10"/>
        <v>0</v>
      </c>
      <c r="AV33">
        <f t="shared" si="10"/>
        <v>0</v>
      </c>
      <c r="AW33">
        <f t="shared" si="10"/>
        <v>0</v>
      </c>
      <c r="AX33">
        <f t="shared" si="10"/>
        <v>0</v>
      </c>
      <c r="AY33">
        <f t="shared" si="10"/>
        <v>0</v>
      </c>
      <c r="AZ33">
        <f t="shared" si="10"/>
        <v>0</v>
      </c>
      <c r="BA33">
        <f t="shared" si="10"/>
        <v>0</v>
      </c>
      <c r="BB33">
        <f t="shared" si="10"/>
        <v>0</v>
      </c>
      <c r="BC33">
        <f t="shared" si="10"/>
        <v>0</v>
      </c>
      <c r="BD33">
        <f t="shared" si="10"/>
        <v>0</v>
      </c>
      <c r="BE33">
        <f t="shared" si="10"/>
        <v>0</v>
      </c>
      <c r="BF33">
        <f t="shared" si="10"/>
        <v>0</v>
      </c>
      <c r="BG33">
        <f t="shared" si="10"/>
        <v>0</v>
      </c>
      <c r="BH33">
        <f t="shared" si="10"/>
        <v>0</v>
      </c>
      <c r="BI33">
        <f t="shared" si="10"/>
        <v>0</v>
      </c>
      <c r="BJ33">
        <f t="shared" si="10"/>
        <v>0</v>
      </c>
    </row>
    <row r="34" spans="1:32" ht="13.5" thickBot="1">
      <c r="A34" s="5" t="s">
        <v>2</v>
      </c>
      <c r="B34" s="1">
        <v>2</v>
      </c>
      <c r="C34" s="1">
        <v>2</v>
      </c>
      <c r="D34" s="1">
        <v>3</v>
      </c>
      <c r="E34" s="1">
        <v>3</v>
      </c>
      <c r="F34" s="1">
        <v>1</v>
      </c>
      <c r="G34" s="1">
        <v>2</v>
      </c>
      <c r="H34" s="1">
        <v>3</v>
      </c>
      <c r="I34" s="1">
        <v>2</v>
      </c>
      <c r="J34" s="1">
        <v>1</v>
      </c>
      <c r="K34" s="1">
        <v>2</v>
      </c>
      <c r="L34" s="1">
        <v>4</v>
      </c>
      <c r="M34" s="1">
        <v>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:32" ht="60" customHeight="1">
      <c r="A35" s="7" t="s">
        <v>14</v>
      </c>
      <c r="B35" s="6" t="s">
        <v>17</v>
      </c>
      <c r="C35" s="6" t="s">
        <v>22</v>
      </c>
      <c r="D35" s="6" t="s">
        <v>24</v>
      </c>
      <c r="E35" s="6" t="s">
        <v>23</v>
      </c>
      <c r="F35" s="6" t="s">
        <v>31</v>
      </c>
      <c r="G35" s="6" t="s">
        <v>34</v>
      </c>
      <c r="H35" s="6" t="s">
        <v>38</v>
      </c>
      <c r="I35" s="6" t="s">
        <v>41</v>
      </c>
      <c r="J35" s="6" t="s">
        <v>42</v>
      </c>
      <c r="K35" s="6" t="s">
        <v>44</v>
      </c>
      <c r="L35" s="6" t="s">
        <v>46</v>
      </c>
      <c r="M35" s="6" t="s">
        <v>48</v>
      </c>
      <c r="N35" s="6" t="s">
        <v>51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3"/>
    </row>
    <row r="36" spans="1:62" ht="12.75">
      <c r="A36" s="4" t="s">
        <v>1</v>
      </c>
      <c r="B36" s="8">
        <v>1</v>
      </c>
      <c r="C36" s="8">
        <v>4</v>
      </c>
      <c r="D36" s="10">
        <v>2.5</v>
      </c>
      <c r="E36" s="8">
        <v>3</v>
      </c>
      <c r="F36" s="10">
        <v>3.5</v>
      </c>
      <c r="G36" s="8">
        <v>5</v>
      </c>
      <c r="H36" s="10">
        <v>1.5</v>
      </c>
      <c r="I36" s="8">
        <v>2</v>
      </c>
      <c r="J36" s="8">
        <v>2</v>
      </c>
      <c r="K36" s="8">
        <v>5</v>
      </c>
      <c r="L36" s="10">
        <v>2.5</v>
      </c>
      <c r="M36" s="8">
        <v>2</v>
      </c>
      <c r="N36" s="8">
        <v>2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>
        <f>SUM(AG36:BJ36)/SUM(B37:AE37)</f>
        <v>2.5714285714285716</v>
      </c>
      <c r="AG36">
        <f aca="true" t="shared" si="11" ref="AG36:BJ36">B36*B37</f>
        <v>1</v>
      </c>
      <c r="AH36">
        <f t="shared" si="11"/>
        <v>8</v>
      </c>
      <c r="AI36">
        <f t="shared" si="11"/>
        <v>7.5</v>
      </c>
      <c r="AJ36">
        <f t="shared" si="11"/>
        <v>6</v>
      </c>
      <c r="AK36">
        <f t="shared" si="11"/>
        <v>7</v>
      </c>
      <c r="AL36">
        <f t="shared" si="11"/>
        <v>5</v>
      </c>
      <c r="AM36">
        <f t="shared" si="11"/>
        <v>3</v>
      </c>
      <c r="AN36">
        <f t="shared" si="11"/>
        <v>6</v>
      </c>
      <c r="AO36">
        <f t="shared" si="11"/>
        <v>4</v>
      </c>
      <c r="AP36">
        <f t="shared" si="11"/>
        <v>5</v>
      </c>
      <c r="AQ36">
        <f t="shared" si="11"/>
        <v>7.5</v>
      </c>
      <c r="AR36">
        <f t="shared" si="11"/>
        <v>4</v>
      </c>
      <c r="AS36">
        <f t="shared" si="11"/>
        <v>8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>
        <f t="shared" si="11"/>
        <v>0</v>
      </c>
      <c r="BA36">
        <f t="shared" si="11"/>
        <v>0</v>
      </c>
      <c r="BB36">
        <f t="shared" si="11"/>
        <v>0</v>
      </c>
      <c r="BC36">
        <f t="shared" si="11"/>
        <v>0</v>
      </c>
      <c r="BD36">
        <f t="shared" si="11"/>
        <v>0</v>
      </c>
      <c r="BE36">
        <f t="shared" si="11"/>
        <v>0</v>
      </c>
      <c r="BF36">
        <f t="shared" si="11"/>
        <v>0</v>
      </c>
      <c r="BG36">
        <f t="shared" si="11"/>
        <v>0</v>
      </c>
      <c r="BH36">
        <f t="shared" si="11"/>
        <v>0</v>
      </c>
      <c r="BI36">
        <f t="shared" si="11"/>
        <v>0</v>
      </c>
      <c r="BJ36">
        <f t="shared" si="11"/>
        <v>0</v>
      </c>
    </row>
    <row r="37" spans="1:32" ht="13.5" thickBot="1">
      <c r="A37" s="5" t="s">
        <v>2</v>
      </c>
      <c r="B37" s="1">
        <v>1</v>
      </c>
      <c r="C37" s="1">
        <v>2</v>
      </c>
      <c r="D37" s="1">
        <v>3</v>
      </c>
      <c r="E37" s="1">
        <v>2</v>
      </c>
      <c r="F37" s="1">
        <v>2</v>
      </c>
      <c r="G37" s="1">
        <v>1</v>
      </c>
      <c r="H37" s="1">
        <v>2</v>
      </c>
      <c r="I37" s="1">
        <v>3</v>
      </c>
      <c r="J37" s="1">
        <v>2</v>
      </c>
      <c r="K37" s="1">
        <v>1</v>
      </c>
      <c r="L37" s="1">
        <v>3</v>
      </c>
      <c r="M37" s="1">
        <v>2</v>
      </c>
      <c r="N37" s="1">
        <v>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</row>
    <row r="38" spans="1:32" ht="60" customHeight="1">
      <c r="A38" s="7" t="s">
        <v>15</v>
      </c>
      <c r="B38" s="6" t="s">
        <v>17</v>
      </c>
      <c r="C38" s="6" t="s">
        <v>22</v>
      </c>
      <c r="D38" s="6" t="s">
        <v>26</v>
      </c>
      <c r="E38" s="11" t="s">
        <v>28</v>
      </c>
      <c r="F38" s="6" t="s">
        <v>34</v>
      </c>
      <c r="G38" s="6" t="s">
        <v>38</v>
      </c>
      <c r="H38" s="6" t="s">
        <v>41</v>
      </c>
      <c r="I38" s="6" t="s">
        <v>42</v>
      </c>
      <c r="J38" s="6" t="s">
        <v>44</v>
      </c>
      <c r="K38" s="6" t="s">
        <v>48</v>
      </c>
      <c r="L38" s="6" t="s">
        <v>51</v>
      </c>
      <c r="M38" s="6" t="s">
        <v>52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3"/>
    </row>
    <row r="39" spans="1:62" ht="12.75">
      <c r="A39" s="4" t="s">
        <v>1</v>
      </c>
      <c r="B39" s="8">
        <v>1</v>
      </c>
      <c r="C39" s="8">
        <v>3</v>
      </c>
      <c r="D39" s="8">
        <v>2</v>
      </c>
      <c r="E39" s="10">
        <v>2.5</v>
      </c>
      <c r="F39" s="8">
        <v>5</v>
      </c>
      <c r="G39" s="8">
        <v>2</v>
      </c>
      <c r="H39" s="8">
        <v>1</v>
      </c>
      <c r="I39" s="8">
        <v>2</v>
      </c>
      <c r="J39" s="8">
        <v>5</v>
      </c>
      <c r="K39" s="8">
        <v>2</v>
      </c>
      <c r="L39" s="8">
        <v>2</v>
      </c>
      <c r="M39" s="8">
        <v>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>
        <f>SUM(AG39:BJ39)/SUM(B40:AE40)</f>
        <v>2.22</v>
      </c>
      <c r="AG39">
        <f aca="true" t="shared" si="12" ref="AG39:BJ39">B39*B40</f>
        <v>1</v>
      </c>
      <c r="AH39">
        <f t="shared" si="12"/>
        <v>6</v>
      </c>
      <c r="AI39">
        <f t="shared" si="12"/>
        <v>4</v>
      </c>
      <c r="AJ39">
        <f t="shared" si="12"/>
        <v>7.5</v>
      </c>
      <c r="AK39">
        <f t="shared" si="12"/>
        <v>5</v>
      </c>
      <c r="AL39">
        <f t="shared" si="12"/>
        <v>4</v>
      </c>
      <c r="AM39">
        <f t="shared" si="12"/>
        <v>3</v>
      </c>
      <c r="AN39">
        <f t="shared" si="12"/>
        <v>4</v>
      </c>
      <c r="AO39">
        <f t="shared" si="12"/>
        <v>5</v>
      </c>
      <c r="AP39">
        <f t="shared" si="12"/>
        <v>4</v>
      </c>
      <c r="AQ39">
        <f t="shared" si="12"/>
        <v>8</v>
      </c>
      <c r="AR39">
        <f t="shared" si="12"/>
        <v>4</v>
      </c>
      <c r="AS39">
        <f t="shared" si="12"/>
        <v>0</v>
      </c>
      <c r="AT39">
        <f t="shared" si="12"/>
        <v>0</v>
      </c>
      <c r="AU39">
        <f t="shared" si="12"/>
        <v>0</v>
      </c>
      <c r="AV39">
        <f t="shared" si="12"/>
        <v>0</v>
      </c>
      <c r="AW39">
        <f t="shared" si="12"/>
        <v>0</v>
      </c>
      <c r="AX39">
        <f t="shared" si="12"/>
        <v>0</v>
      </c>
      <c r="AY39">
        <f t="shared" si="12"/>
        <v>0</v>
      </c>
      <c r="AZ39">
        <f t="shared" si="12"/>
        <v>0</v>
      </c>
      <c r="BA39">
        <f t="shared" si="12"/>
        <v>0</v>
      </c>
      <c r="BB39">
        <f t="shared" si="12"/>
        <v>0</v>
      </c>
      <c r="BC39">
        <f t="shared" si="12"/>
        <v>0</v>
      </c>
      <c r="BD39">
        <f t="shared" si="12"/>
        <v>0</v>
      </c>
      <c r="BE39">
        <f t="shared" si="12"/>
        <v>0</v>
      </c>
      <c r="BF39">
        <f t="shared" si="12"/>
        <v>0</v>
      </c>
      <c r="BG39">
        <f t="shared" si="12"/>
        <v>0</v>
      </c>
      <c r="BH39">
        <f t="shared" si="12"/>
        <v>0</v>
      </c>
      <c r="BI39">
        <f t="shared" si="12"/>
        <v>0</v>
      </c>
      <c r="BJ39">
        <f t="shared" si="12"/>
        <v>0</v>
      </c>
    </row>
    <row r="40" spans="1:32" ht="13.5" thickBot="1">
      <c r="A40" s="5" t="s">
        <v>2</v>
      </c>
      <c r="B40" s="1">
        <v>1</v>
      </c>
      <c r="C40" s="1">
        <v>2</v>
      </c>
      <c r="D40" s="1">
        <v>2</v>
      </c>
      <c r="E40" s="1">
        <v>3</v>
      </c>
      <c r="F40" s="1">
        <v>1</v>
      </c>
      <c r="G40" s="1">
        <v>2</v>
      </c>
      <c r="H40" s="1">
        <v>3</v>
      </c>
      <c r="I40" s="1">
        <v>2</v>
      </c>
      <c r="J40" s="1">
        <v>1</v>
      </c>
      <c r="K40" s="1">
        <v>2</v>
      </c>
      <c r="L40" s="1">
        <v>4</v>
      </c>
      <c r="M40" s="1">
        <v>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</row>
    <row r="41" spans="1:32" ht="60" customHeight="1">
      <c r="A41" s="7" t="s">
        <v>20</v>
      </c>
      <c r="B41" s="6" t="s">
        <v>22</v>
      </c>
      <c r="C41" s="6" t="s">
        <v>23</v>
      </c>
      <c r="D41" s="6" t="s">
        <v>27</v>
      </c>
      <c r="E41" s="6" t="s">
        <v>31</v>
      </c>
      <c r="F41" s="6" t="s">
        <v>34</v>
      </c>
      <c r="G41" s="6" t="s">
        <v>38</v>
      </c>
      <c r="H41" s="6" t="s">
        <v>41</v>
      </c>
      <c r="I41" s="6" t="s">
        <v>44</v>
      </c>
      <c r="J41" s="6" t="s">
        <v>48</v>
      </c>
      <c r="K41" s="6" t="s">
        <v>49</v>
      </c>
      <c r="L41" s="6" t="s">
        <v>51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3"/>
    </row>
    <row r="42" spans="1:62" ht="12.75">
      <c r="A42" s="4" t="s">
        <v>1</v>
      </c>
      <c r="B42" s="8">
        <v>2</v>
      </c>
      <c r="C42" s="8">
        <v>3</v>
      </c>
      <c r="D42" s="8">
        <v>2</v>
      </c>
      <c r="E42" s="10">
        <v>2.5</v>
      </c>
      <c r="F42" s="8">
        <v>1</v>
      </c>
      <c r="G42" s="10">
        <v>1.5</v>
      </c>
      <c r="H42" s="8">
        <v>1</v>
      </c>
      <c r="I42" s="8">
        <v>5</v>
      </c>
      <c r="J42" s="8">
        <v>3</v>
      </c>
      <c r="K42" s="8">
        <v>2</v>
      </c>
      <c r="L42" s="10">
        <v>2.5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>
        <f>SUM(AG42:BJ42)/SUM(B43:AE43)</f>
        <v>2.2083333333333335</v>
      </c>
      <c r="AG42">
        <f aca="true" t="shared" si="13" ref="AG42:BJ42">B42*B43</f>
        <v>4</v>
      </c>
      <c r="AH42">
        <f t="shared" si="13"/>
        <v>6</v>
      </c>
      <c r="AI42">
        <f t="shared" si="13"/>
        <v>6</v>
      </c>
      <c r="AJ42">
        <f t="shared" si="13"/>
        <v>5</v>
      </c>
      <c r="AK42">
        <f t="shared" si="13"/>
        <v>1</v>
      </c>
      <c r="AL42">
        <f t="shared" si="13"/>
        <v>3</v>
      </c>
      <c r="AM42">
        <f t="shared" si="13"/>
        <v>3</v>
      </c>
      <c r="AN42">
        <f t="shared" si="13"/>
        <v>5</v>
      </c>
      <c r="AO42">
        <f t="shared" si="13"/>
        <v>6</v>
      </c>
      <c r="AP42">
        <f t="shared" si="13"/>
        <v>4</v>
      </c>
      <c r="AQ42">
        <f t="shared" si="13"/>
        <v>10</v>
      </c>
      <c r="AR42">
        <f t="shared" si="13"/>
        <v>0</v>
      </c>
      <c r="AS42">
        <f t="shared" si="13"/>
        <v>0</v>
      </c>
      <c r="AT42">
        <f t="shared" si="13"/>
        <v>0</v>
      </c>
      <c r="AU42">
        <f t="shared" si="13"/>
        <v>0</v>
      </c>
      <c r="AV42">
        <f t="shared" si="13"/>
        <v>0</v>
      </c>
      <c r="AW42">
        <f t="shared" si="13"/>
        <v>0</v>
      </c>
      <c r="AX42">
        <f t="shared" si="13"/>
        <v>0</v>
      </c>
      <c r="AY42">
        <f t="shared" si="13"/>
        <v>0</v>
      </c>
      <c r="AZ42">
        <f t="shared" si="13"/>
        <v>0</v>
      </c>
      <c r="BA42">
        <f t="shared" si="13"/>
        <v>0</v>
      </c>
      <c r="BB42">
        <f t="shared" si="13"/>
        <v>0</v>
      </c>
      <c r="BC42">
        <f t="shared" si="13"/>
        <v>0</v>
      </c>
      <c r="BD42">
        <f t="shared" si="13"/>
        <v>0</v>
      </c>
      <c r="BE42">
        <f t="shared" si="13"/>
        <v>0</v>
      </c>
      <c r="BF42">
        <f t="shared" si="13"/>
        <v>0</v>
      </c>
      <c r="BG42">
        <f t="shared" si="13"/>
        <v>0</v>
      </c>
      <c r="BH42">
        <f t="shared" si="13"/>
        <v>0</v>
      </c>
      <c r="BI42">
        <f t="shared" si="13"/>
        <v>0</v>
      </c>
      <c r="BJ42">
        <f t="shared" si="13"/>
        <v>0</v>
      </c>
    </row>
    <row r="43" spans="1:32" ht="13.5" thickBot="1">
      <c r="A43" s="5" t="s">
        <v>2</v>
      </c>
      <c r="B43" s="1">
        <v>2</v>
      </c>
      <c r="C43" s="1">
        <v>2</v>
      </c>
      <c r="D43" s="1">
        <v>3</v>
      </c>
      <c r="E43" s="1">
        <v>2</v>
      </c>
      <c r="F43" s="1">
        <v>1</v>
      </c>
      <c r="G43" s="1">
        <v>2</v>
      </c>
      <c r="H43" s="1">
        <v>3</v>
      </c>
      <c r="I43" s="1">
        <v>1</v>
      </c>
      <c r="J43" s="1">
        <v>2</v>
      </c>
      <c r="K43" s="1">
        <v>2</v>
      </c>
      <c r="L43" s="1">
        <v>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</row>
    <row r="44" spans="1:32" ht="60" customHeight="1">
      <c r="A44" s="7" t="s">
        <v>16</v>
      </c>
      <c r="B44" s="6" t="s">
        <v>22</v>
      </c>
      <c r="C44" s="6" t="s">
        <v>23</v>
      </c>
      <c r="D44" s="6" t="s">
        <v>31</v>
      </c>
      <c r="E44" s="6" t="s">
        <v>34</v>
      </c>
      <c r="F44" s="6" t="s">
        <v>37</v>
      </c>
      <c r="G44" s="6" t="s">
        <v>36</v>
      </c>
      <c r="H44" s="6" t="s">
        <v>38</v>
      </c>
      <c r="I44" s="6" t="s">
        <v>41</v>
      </c>
      <c r="J44" s="6" t="s">
        <v>42</v>
      </c>
      <c r="K44" s="6" t="s">
        <v>48</v>
      </c>
      <c r="L44" s="6" t="s">
        <v>51</v>
      </c>
      <c r="M44" s="6" t="s">
        <v>52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3"/>
    </row>
    <row r="45" spans="1:62" ht="12.75">
      <c r="A45" s="4" t="s">
        <v>1</v>
      </c>
      <c r="B45" s="8">
        <v>3</v>
      </c>
      <c r="C45" s="10">
        <v>3.5</v>
      </c>
      <c r="D45" s="8">
        <v>4</v>
      </c>
      <c r="E45" s="8">
        <v>3</v>
      </c>
      <c r="F45" s="8">
        <v>1</v>
      </c>
      <c r="G45" s="8">
        <v>4</v>
      </c>
      <c r="H45" s="10">
        <v>2.5</v>
      </c>
      <c r="I45" s="8">
        <v>1</v>
      </c>
      <c r="J45" s="8">
        <v>4</v>
      </c>
      <c r="K45" s="8">
        <v>4</v>
      </c>
      <c r="L45" s="10">
        <v>3.5</v>
      </c>
      <c r="M45" s="8">
        <v>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>
        <f>SUM(AG45:BJ45)/SUM(B46:AE46)</f>
        <v>3.0384615384615383</v>
      </c>
      <c r="AG45">
        <f aca="true" t="shared" si="14" ref="AG45:BJ45">B45*B46</f>
        <v>6</v>
      </c>
      <c r="AH45">
        <f t="shared" si="14"/>
        <v>7</v>
      </c>
      <c r="AI45">
        <f t="shared" si="14"/>
        <v>8</v>
      </c>
      <c r="AJ45">
        <f t="shared" si="14"/>
        <v>3</v>
      </c>
      <c r="AK45">
        <f t="shared" si="14"/>
        <v>1</v>
      </c>
      <c r="AL45">
        <f t="shared" si="14"/>
        <v>12</v>
      </c>
      <c r="AM45">
        <f t="shared" si="14"/>
        <v>5</v>
      </c>
      <c r="AN45">
        <f t="shared" si="14"/>
        <v>3</v>
      </c>
      <c r="AO45">
        <f t="shared" si="14"/>
        <v>8</v>
      </c>
      <c r="AP45">
        <f t="shared" si="14"/>
        <v>8</v>
      </c>
      <c r="AQ45">
        <f t="shared" si="14"/>
        <v>14</v>
      </c>
      <c r="AR45">
        <f t="shared" si="14"/>
        <v>4</v>
      </c>
      <c r="AS45">
        <f t="shared" si="14"/>
        <v>0</v>
      </c>
      <c r="AT45">
        <f t="shared" si="14"/>
        <v>0</v>
      </c>
      <c r="AU45">
        <f t="shared" si="14"/>
        <v>0</v>
      </c>
      <c r="AV45">
        <f t="shared" si="14"/>
        <v>0</v>
      </c>
      <c r="AW45">
        <f t="shared" si="14"/>
        <v>0</v>
      </c>
      <c r="AX45">
        <f t="shared" si="14"/>
        <v>0</v>
      </c>
      <c r="AY45">
        <f t="shared" si="14"/>
        <v>0</v>
      </c>
      <c r="AZ45">
        <f t="shared" si="14"/>
        <v>0</v>
      </c>
      <c r="BA45">
        <f t="shared" si="14"/>
        <v>0</v>
      </c>
      <c r="BB45">
        <f t="shared" si="14"/>
        <v>0</v>
      </c>
      <c r="BC45">
        <f t="shared" si="14"/>
        <v>0</v>
      </c>
      <c r="BD45">
        <f t="shared" si="14"/>
        <v>0</v>
      </c>
      <c r="BE45">
        <f t="shared" si="14"/>
        <v>0</v>
      </c>
      <c r="BF45">
        <f t="shared" si="14"/>
        <v>0</v>
      </c>
      <c r="BG45">
        <f t="shared" si="14"/>
        <v>0</v>
      </c>
      <c r="BH45">
        <f t="shared" si="14"/>
        <v>0</v>
      </c>
      <c r="BI45">
        <f t="shared" si="14"/>
        <v>0</v>
      </c>
      <c r="BJ45">
        <f t="shared" si="14"/>
        <v>0</v>
      </c>
    </row>
    <row r="46" spans="1:32" ht="13.5" thickBot="1">
      <c r="A46" s="5" t="s">
        <v>2</v>
      </c>
      <c r="B46" s="1">
        <v>2</v>
      </c>
      <c r="C46" s="1">
        <v>2</v>
      </c>
      <c r="D46" s="1">
        <v>2</v>
      </c>
      <c r="E46" s="1">
        <v>1</v>
      </c>
      <c r="F46" s="1">
        <v>1</v>
      </c>
      <c r="G46" s="1">
        <v>3</v>
      </c>
      <c r="H46" s="1">
        <v>2</v>
      </c>
      <c r="I46" s="1">
        <v>3</v>
      </c>
      <c r="J46" s="1">
        <v>2</v>
      </c>
      <c r="K46" s="1">
        <v>2</v>
      </c>
      <c r="L46" s="1">
        <v>4</v>
      </c>
      <c r="M46" s="1">
        <v>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</row>
    <row r="47" spans="1:32" ht="60" customHeight="1">
      <c r="A47" s="12" t="s">
        <v>32</v>
      </c>
      <c r="B47" s="6" t="s">
        <v>31</v>
      </c>
      <c r="C47" s="6" t="s">
        <v>34</v>
      </c>
      <c r="D47" s="6" t="s">
        <v>41</v>
      </c>
      <c r="E47" s="6" t="s">
        <v>48</v>
      </c>
      <c r="F47" s="6" t="s">
        <v>51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3"/>
    </row>
    <row r="48" spans="1:62" ht="12.75">
      <c r="A48" s="4" t="s">
        <v>1</v>
      </c>
      <c r="B48" s="8">
        <v>5</v>
      </c>
      <c r="C48" s="8">
        <v>5</v>
      </c>
      <c r="D48" s="8">
        <v>1</v>
      </c>
      <c r="E48" s="10">
        <v>3.5</v>
      </c>
      <c r="F48" s="8">
        <v>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>
        <f>SUM(AG48:BJ48)/SUM(B49:AE49)</f>
        <v>3.0833333333333335</v>
      </c>
      <c r="AG48">
        <f aca="true" t="shared" si="15" ref="AG48:BJ48">B48*B49</f>
        <v>10</v>
      </c>
      <c r="AH48">
        <f t="shared" si="15"/>
        <v>5</v>
      </c>
      <c r="AI48">
        <f t="shared" si="15"/>
        <v>3</v>
      </c>
      <c r="AJ48">
        <f t="shared" si="15"/>
        <v>7</v>
      </c>
      <c r="AK48">
        <f t="shared" si="15"/>
        <v>12</v>
      </c>
      <c r="AL48">
        <f t="shared" si="15"/>
        <v>0</v>
      </c>
      <c r="AM48">
        <f t="shared" si="15"/>
        <v>0</v>
      </c>
      <c r="AN48">
        <f t="shared" si="15"/>
        <v>0</v>
      </c>
      <c r="AO48">
        <f t="shared" si="15"/>
        <v>0</v>
      </c>
      <c r="AP48">
        <f t="shared" si="15"/>
        <v>0</v>
      </c>
      <c r="AQ48">
        <f t="shared" si="15"/>
        <v>0</v>
      </c>
      <c r="AR48">
        <f t="shared" si="15"/>
        <v>0</v>
      </c>
      <c r="AS48">
        <f t="shared" si="15"/>
        <v>0</v>
      </c>
      <c r="AT48">
        <f t="shared" si="15"/>
        <v>0</v>
      </c>
      <c r="AU48">
        <f t="shared" si="15"/>
        <v>0</v>
      </c>
      <c r="AV48">
        <f t="shared" si="15"/>
        <v>0</v>
      </c>
      <c r="AW48">
        <f t="shared" si="15"/>
        <v>0</v>
      </c>
      <c r="AX48">
        <f t="shared" si="15"/>
        <v>0</v>
      </c>
      <c r="AY48">
        <f t="shared" si="15"/>
        <v>0</v>
      </c>
      <c r="AZ48">
        <f t="shared" si="15"/>
        <v>0</v>
      </c>
      <c r="BA48">
        <f t="shared" si="15"/>
        <v>0</v>
      </c>
      <c r="BB48">
        <f t="shared" si="15"/>
        <v>0</v>
      </c>
      <c r="BC48">
        <f t="shared" si="15"/>
        <v>0</v>
      </c>
      <c r="BD48">
        <f t="shared" si="15"/>
        <v>0</v>
      </c>
      <c r="BE48">
        <f t="shared" si="15"/>
        <v>0</v>
      </c>
      <c r="BF48">
        <f t="shared" si="15"/>
        <v>0</v>
      </c>
      <c r="BG48">
        <f t="shared" si="15"/>
        <v>0</v>
      </c>
      <c r="BH48">
        <f t="shared" si="15"/>
        <v>0</v>
      </c>
      <c r="BI48">
        <f t="shared" si="15"/>
        <v>0</v>
      </c>
      <c r="BJ48">
        <f t="shared" si="15"/>
        <v>0</v>
      </c>
    </row>
    <row r="49" spans="1:32" ht="13.5" thickBot="1">
      <c r="A49" s="5" t="s">
        <v>2</v>
      </c>
      <c r="B49" s="1">
        <v>2</v>
      </c>
      <c r="C49" s="1">
        <v>1</v>
      </c>
      <c r="D49" s="1">
        <v>3</v>
      </c>
      <c r="E49" s="1">
        <v>2</v>
      </c>
      <c r="F49" s="1">
        <v>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</row>
    <row r="70" ht="12.75">
      <c r="A70" t="s">
        <v>59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2">
      <selection activeCell="E20" sqref="E20"/>
    </sheetView>
  </sheetViews>
  <sheetFormatPr defaultColWidth="9.140625" defaultRowHeight="12.75"/>
  <cols>
    <col min="1" max="1" width="17.57421875" style="0" customWidth="1"/>
    <col min="2" max="2" width="13.421875" style="0" customWidth="1"/>
    <col min="3" max="3" width="11.57421875" style="0" customWidth="1"/>
    <col min="4" max="4" width="11.8515625" style="0" customWidth="1"/>
    <col min="5" max="5" width="67.8515625" style="0" customWidth="1"/>
  </cols>
  <sheetData>
    <row r="1" ht="27" customHeight="1" thickBot="1"/>
    <row r="2" spans="1:5" ht="45.75" thickBot="1">
      <c r="A2" s="20" t="s">
        <v>87</v>
      </c>
      <c r="B2" s="21" t="s">
        <v>85</v>
      </c>
      <c r="C2" s="21" t="s">
        <v>81</v>
      </c>
      <c r="D2" s="21" t="s">
        <v>82</v>
      </c>
      <c r="E2" s="22" t="s">
        <v>68</v>
      </c>
    </row>
    <row r="3" spans="1:5" ht="15" customHeight="1">
      <c r="A3" s="26" t="s">
        <v>53</v>
      </c>
      <c r="B3" s="23">
        <v>1</v>
      </c>
      <c r="C3" s="18" t="s">
        <v>73</v>
      </c>
      <c r="D3" s="18" t="s">
        <v>75</v>
      </c>
      <c r="E3" s="19" t="s">
        <v>69</v>
      </c>
    </row>
    <row r="4" spans="1:5" ht="15" customHeight="1">
      <c r="A4" s="27" t="s">
        <v>54</v>
      </c>
      <c r="B4" s="24">
        <v>2</v>
      </c>
      <c r="C4" s="13" t="s">
        <v>73</v>
      </c>
      <c r="D4" s="13" t="s">
        <v>75</v>
      </c>
      <c r="E4" s="14" t="s">
        <v>69</v>
      </c>
    </row>
    <row r="5" spans="1:5" ht="15" customHeight="1">
      <c r="A5" s="27" t="s">
        <v>55</v>
      </c>
      <c r="B5" s="24">
        <v>2</v>
      </c>
      <c r="C5" s="13" t="s">
        <v>73</v>
      </c>
      <c r="D5" s="13" t="s">
        <v>74</v>
      </c>
      <c r="E5" s="14" t="s">
        <v>70</v>
      </c>
    </row>
    <row r="6" spans="1:5" ht="30.75" customHeight="1">
      <c r="A6" s="27" t="s">
        <v>56</v>
      </c>
      <c r="B6" s="24">
        <v>4</v>
      </c>
      <c r="C6" s="13" t="s">
        <v>74</v>
      </c>
      <c r="D6" s="13" t="s">
        <v>73</v>
      </c>
      <c r="E6" s="15" t="s">
        <v>71</v>
      </c>
    </row>
    <row r="7" spans="1:5" ht="15" customHeight="1">
      <c r="A7" s="27" t="s">
        <v>72</v>
      </c>
      <c r="B7" s="24">
        <v>2</v>
      </c>
      <c r="C7" s="13" t="s">
        <v>73</v>
      </c>
      <c r="D7" s="13" t="s">
        <v>74</v>
      </c>
      <c r="E7" s="14" t="s">
        <v>70</v>
      </c>
    </row>
    <row r="8" spans="1:5" ht="45.75" customHeight="1">
      <c r="A8" s="27" t="s">
        <v>57</v>
      </c>
      <c r="B8" s="24">
        <v>2</v>
      </c>
      <c r="C8" s="13" t="s">
        <v>73</v>
      </c>
      <c r="D8" s="13" t="s">
        <v>75</v>
      </c>
      <c r="E8" s="15" t="s">
        <v>86</v>
      </c>
    </row>
    <row r="9" spans="1:5" ht="30">
      <c r="A9" s="27" t="s">
        <v>58</v>
      </c>
      <c r="B9" s="24">
        <v>2</v>
      </c>
      <c r="C9" s="13" t="s">
        <v>74</v>
      </c>
      <c r="D9" s="13" t="s">
        <v>73</v>
      </c>
      <c r="E9" s="15" t="s">
        <v>83</v>
      </c>
    </row>
    <row r="10" spans="1:5" ht="15">
      <c r="A10" s="27" t="s">
        <v>60</v>
      </c>
      <c r="B10" s="24">
        <v>2</v>
      </c>
      <c r="C10" s="13" t="s">
        <v>73</v>
      </c>
      <c r="D10" s="13" t="s">
        <v>75</v>
      </c>
      <c r="E10" s="14" t="s">
        <v>69</v>
      </c>
    </row>
    <row r="11" spans="1:5" ht="15">
      <c r="A11" s="27" t="s">
        <v>61</v>
      </c>
      <c r="B11" s="24">
        <v>2</v>
      </c>
      <c r="C11" s="13" t="s">
        <v>73</v>
      </c>
      <c r="D11" s="13" t="s">
        <v>73</v>
      </c>
      <c r="E11" s="14"/>
    </row>
    <row r="12" spans="1:5" ht="30">
      <c r="A12" s="27" t="s">
        <v>62</v>
      </c>
      <c r="B12" s="24">
        <v>2</v>
      </c>
      <c r="C12" s="13" t="s">
        <v>74</v>
      </c>
      <c r="D12" s="13" t="s">
        <v>73</v>
      </c>
      <c r="E12" s="15" t="s">
        <v>76</v>
      </c>
    </row>
    <row r="13" spans="1:5" ht="15">
      <c r="A13" s="27" t="s">
        <v>63</v>
      </c>
      <c r="B13" s="24">
        <v>2</v>
      </c>
      <c r="C13" s="13" t="s">
        <v>73</v>
      </c>
      <c r="D13" s="13" t="s">
        <v>75</v>
      </c>
      <c r="E13" s="14" t="s">
        <v>69</v>
      </c>
    </row>
    <row r="14" spans="1:5" ht="15">
      <c r="A14" s="27" t="s">
        <v>64</v>
      </c>
      <c r="B14" s="24">
        <v>3</v>
      </c>
      <c r="C14" s="13" t="s">
        <v>74</v>
      </c>
      <c r="D14" s="13" t="s">
        <v>73</v>
      </c>
      <c r="E14" s="14" t="s">
        <v>77</v>
      </c>
    </row>
    <row r="15" spans="1:5" ht="15">
      <c r="A15" s="27" t="s">
        <v>65</v>
      </c>
      <c r="B15" s="24">
        <v>2</v>
      </c>
      <c r="C15" s="13" t="s">
        <v>73</v>
      </c>
      <c r="D15" s="13" t="s">
        <v>75</v>
      </c>
      <c r="E15" s="14" t="s">
        <v>78</v>
      </c>
    </row>
    <row r="16" spans="1:5" ht="15">
      <c r="A16" s="27" t="s">
        <v>66</v>
      </c>
      <c r="B16" s="24">
        <v>2</v>
      </c>
      <c r="C16" s="13" t="s">
        <v>73</v>
      </c>
      <c r="D16" s="13" t="s">
        <v>75</v>
      </c>
      <c r="E16" s="14" t="s">
        <v>69</v>
      </c>
    </row>
    <row r="17" spans="1:5" ht="15">
      <c r="A17" s="27" t="s">
        <v>67</v>
      </c>
      <c r="B17" s="24">
        <v>3</v>
      </c>
      <c r="C17" s="13" t="s">
        <v>73</v>
      </c>
      <c r="D17" s="13" t="s">
        <v>73</v>
      </c>
      <c r="E17" s="14" t="s">
        <v>79</v>
      </c>
    </row>
    <row r="18" spans="1:5" ht="45.75" thickBot="1">
      <c r="A18" s="28" t="s">
        <v>32</v>
      </c>
      <c r="B18" s="25" t="s">
        <v>84</v>
      </c>
      <c r="C18" s="16" t="s">
        <v>73</v>
      </c>
      <c r="D18" s="16" t="s">
        <v>73</v>
      </c>
      <c r="E18" s="17" t="s">
        <v>80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&amp; Decker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Petrik</dc:creator>
  <cp:keywords/>
  <dc:description/>
  <cp:lastModifiedBy>Daniel Petrik</cp:lastModifiedBy>
  <cp:lastPrinted>2008-09-10T07:32:53Z</cp:lastPrinted>
  <dcterms:created xsi:type="dcterms:W3CDTF">2008-08-20T15:49:23Z</dcterms:created>
  <dcterms:modified xsi:type="dcterms:W3CDTF">2008-12-15T15:40:15Z</dcterms:modified>
  <cp:category/>
  <cp:version/>
  <cp:contentType/>
  <cp:contentStatus/>
</cp:coreProperties>
</file>